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vide-my.sharepoint.com/personal/andris_soms_daba_gov_lv/Documents/Documents/0-www-daba-tvp/datne-iadt-da-plani-IZSTRADE/Pielikumi/"/>
    </mc:Choice>
  </mc:AlternateContent>
  <xr:revisionPtr revIDLastSave="0" documentId="8_{94E131C9-2F6A-4C7C-9F4A-083A005807FC}" xr6:coauthVersionLast="47" xr6:coauthVersionMax="47" xr10:uidLastSave="{00000000-0000-0000-0000-000000000000}"/>
  <bookViews>
    <workbookView xWindow="-120" yWindow="-120" windowWidth="29040" windowHeight="15840" xr2:uid="{583797A7-E968-4EAC-A8FC-47ADE0E1F7C2}"/>
  </bookViews>
  <sheets>
    <sheet name="DAP apsaimniekošana tabula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27" i="3" l="1"/>
  <c r="R27" i="3"/>
  <c r="Q27" i="3"/>
  <c r="O27" i="3"/>
  <c r="N27" i="3"/>
  <c r="E27" i="3"/>
  <c r="D27" i="3"/>
  <c r="W20" i="3"/>
  <c r="V20" i="3"/>
  <c r="T20" i="3"/>
  <c r="S20" i="3"/>
  <c r="R20" i="3"/>
  <c r="Q20" i="3"/>
  <c r="O20" i="3"/>
  <c r="N20" i="3"/>
  <c r="E20" i="3"/>
  <c r="D13" i="3" l="1"/>
  <c r="D12" i="3"/>
  <c r="D20" i="3" s="1"/>
  <c r="F20" i="3" s="1"/>
</calcChain>
</file>

<file path=xl/sharedStrings.xml><?xml version="1.0" encoding="utf-8"?>
<sst xmlns="http://schemas.openxmlformats.org/spreadsheetml/2006/main" count="448" uniqueCount="68">
  <si>
    <t>Nr. p. k.</t>
  </si>
  <si>
    <t>Biotopa nosaukums</t>
  </si>
  <si>
    <t>ES nozīmes aizsargājamā biotopa kods</t>
  </si>
  <si>
    <t>Biotopa kopējā platība (ha)</t>
  </si>
  <si>
    <t>Platība labā stāvoklī (ha)</t>
  </si>
  <si>
    <t>Platības nelabvēlīgā stāvoklī (ha)</t>
  </si>
  <si>
    <t>156           niedru pļaušana ziemā</t>
  </si>
  <si>
    <t>157           niedru pļaušana vasarā</t>
  </si>
  <si>
    <t>160           ūdensaugu izpļaušana vasarā</t>
  </si>
  <si>
    <t>162           ūdensaugu sakņu sist. irdināšana/izvākšana</t>
  </si>
  <si>
    <t>217 biotopa apsaimniekošana, novācot kokus</t>
  </si>
  <si>
    <t>219 biotopa apsaimniekošana, novācot krūmus</t>
  </si>
  <si>
    <t>240 izvazīvo augu apkarošana</t>
  </si>
  <si>
    <t>430 pļaušana</t>
  </si>
  <si>
    <t>442 koku/krūmu novākšana</t>
  </si>
  <si>
    <t>443 koku/krūmu izvākšana ar saknēm</t>
  </si>
  <si>
    <t>444 atsevišķu koku/krūmu izciršana</t>
  </si>
  <si>
    <t>447 ganīšana</t>
  </si>
  <si>
    <t>188           atsevišķu koku/krūmu izciršana</t>
  </si>
  <si>
    <t>187           koku/krūmu ciršana</t>
  </si>
  <si>
    <t>189           atmežošana</t>
  </si>
  <si>
    <t>375 Hidroloģiskā režīma izmaiņas</t>
  </si>
  <si>
    <t>420 hidroloģiskā režīma regulēšana</t>
  </si>
  <si>
    <t>401 mežsaimnieciskā darbība aizliegta</t>
  </si>
  <si>
    <t>Pašreizējā DL teritorijā plānotie biotopu apsaimniekošanas pasākumi</t>
  </si>
  <si>
    <t>Ezeri ar mieturaļģu augāju</t>
  </si>
  <si>
    <t>B.10.1.1., B.10.1.2., B.1.1.</t>
  </si>
  <si>
    <t>Sausi zālāji kaļķainās augsnēs</t>
  </si>
  <si>
    <t>B.4.1.</t>
  </si>
  <si>
    <t>Sugām bagātas ganības un ganītas pļavas</t>
  </si>
  <si>
    <t>6270*</t>
  </si>
  <si>
    <t>Mitri zālāji periodiski izžūstošās augsnēs</t>
  </si>
  <si>
    <t>Palieņu zālāji</t>
  </si>
  <si>
    <t>B.8.1., B.4.1.</t>
  </si>
  <si>
    <t>Aktīvi augstie purvi</t>
  </si>
  <si>
    <t>7110*</t>
  </si>
  <si>
    <t>B.1.1.</t>
  </si>
  <si>
    <t>Pārejas purvi un slīkšņas</t>
  </si>
  <si>
    <t>Dižās aslapes Cladium mariscus audzes ezeros un purvos</t>
  </si>
  <si>
    <t>7210*</t>
  </si>
  <si>
    <t>Kaļķaini zāļu purvi</t>
  </si>
  <si>
    <t>B.1.1., B.2.1.</t>
  </si>
  <si>
    <t>Staignāju meži</t>
  </si>
  <si>
    <t>9080*</t>
  </si>
  <si>
    <t>Purvaini meži</t>
  </si>
  <si>
    <t>91D0*</t>
  </si>
  <si>
    <t>Aluviāli meži (aluviāli krastmalu un palieņu meži)</t>
  </si>
  <si>
    <t>91E0*</t>
  </si>
  <si>
    <t>Parkveida pļavas un ganības</t>
  </si>
  <si>
    <t>6530*</t>
  </si>
  <si>
    <t>Ar lakstaugiem klātas pelēkās kāpas</t>
  </si>
  <si>
    <t>2130*</t>
  </si>
  <si>
    <t>B.6.1.</t>
  </si>
  <si>
    <t>Potenciālo aizsargājamo kaļķaino zāļu purvu biotopu un ar tiem saistīto aizsargājamo sugu dzīvotņu atjaunošana.</t>
  </si>
  <si>
    <t>-</t>
  </si>
  <si>
    <t>B.3.1.</t>
  </si>
  <si>
    <t>Potenciālo aizsargājamo zālāju biotopu atjaunošana un ar tiem saistīto aizsargājamo sugu dzīvotņu atjaunošana.</t>
  </si>
  <si>
    <t>B.5.1.</t>
  </si>
  <si>
    <t>Plānotie biotopu apsaimniekošanas pasākumi teritorijai, kuru ir ierosināts pievienot DL</t>
  </si>
  <si>
    <t>A.2.1., B.4.1.</t>
  </si>
  <si>
    <t>Veci jaukti platlapju meži</t>
  </si>
  <si>
    <t>9020*</t>
  </si>
  <si>
    <t>A.2.1.</t>
  </si>
  <si>
    <t>Ozolu meži (ozolu, liepu un skābaržu meži)</t>
  </si>
  <si>
    <t>Dabas aizsardzības plānā paredzētie apsaimniekošanas pasākumi</t>
  </si>
  <si>
    <t>KOPĀ:</t>
  </si>
  <si>
    <t>1: apsaimniekošanas pasākumu kodi lietoti atbilstoši ģeodatubāzes klasifikātoram</t>
  </si>
  <si>
    <t>Plānotie apsaimniekošanas pasākumi (ha)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</si>
</sst>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charset val="186"/>
      <scheme val="minor"/>
    </font>
    <font>
      <b/>
      <sz val="10"/>
      <color theme="1"/>
      <name val="Times New Roman"/>
      <family val="1"/>
      <charset val="186"/>
    </font>
    <font>
      <sz val="10"/>
      <color theme="1"/>
      <name val="Times New Roman"/>
      <family val="1"/>
      <charset val="186"/>
    </font>
    <font>
      <sz val="10"/>
      <color theme="1"/>
      <name val="Times New Roman"/>
      <family val="1"/>
    </font>
    <font>
      <sz val="11"/>
      <color theme="1"/>
      <name val="Times New Roman"/>
      <family val="1"/>
    </font>
    <font>
      <sz val="10"/>
      <name val="Times New Roman"/>
      <family val="1"/>
    </font>
    <font>
      <sz val="10"/>
      <color rgb="FF000000"/>
      <name val="Times New Roman"/>
      <family val="1"/>
    </font>
    <font>
      <b/>
      <sz val="9"/>
      <color theme="1"/>
      <name val="Times New Roman"/>
      <family val="1"/>
      <charset val="186"/>
    </font>
    <font>
      <b/>
      <sz val="10"/>
      <color theme="1"/>
      <name val="Times New Roman"/>
      <family val="1"/>
    </font>
    <font>
      <sz val="9"/>
      <color theme="1"/>
      <name val="Calibri"/>
      <family val="2"/>
      <charset val="186"/>
      <scheme val="minor"/>
    </font>
    <font>
      <b/>
      <sz val="9"/>
      <color theme="1"/>
      <name val="Times New Roman"/>
      <family val="1"/>
    </font>
    <font>
      <sz val="10"/>
      <color theme="1"/>
      <name val="Calibri"/>
      <family val="2"/>
      <charset val="186"/>
      <scheme val="minor"/>
    </font>
    <font>
      <sz val="10"/>
      <name val="Calibri"/>
      <family val="2"/>
      <charset val="186"/>
      <scheme val="minor"/>
    </font>
    <font>
      <b/>
      <sz val="10"/>
      <color rgb="FF000000"/>
      <name val="Times New Roman"/>
      <family val="1"/>
    </font>
    <font>
      <b/>
      <sz val="10"/>
      <color theme="1"/>
      <name val="Calibri"/>
      <family val="2"/>
      <charset val="186"/>
      <scheme val="minor"/>
    </font>
    <font>
      <i/>
      <sz val="11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E2EFD9"/>
        <bgColor indexed="64"/>
      </patternFill>
    </fill>
    <fill>
      <patternFill patternType="solid">
        <fgColor rgb="FFC5E0B3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2" fillId="0" borderId="1" xfId="0" applyFont="1" applyBorder="1" applyAlignment="1">
      <alignment horizontal="center" vertical="center" wrapText="1"/>
    </xf>
    <xf numFmtId="0" fontId="4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4" fillId="0" borderId="1" xfId="0" applyFont="1" applyBorder="1"/>
    <xf numFmtId="0" fontId="4" fillId="0" borderId="1" xfId="0" applyFont="1" applyBorder="1" applyAlignment="1">
      <alignment wrapText="1"/>
    </xf>
    <xf numFmtId="0" fontId="11" fillId="0" borderId="0" xfId="0" applyFont="1"/>
    <xf numFmtId="0" fontId="3" fillId="4" borderId="1" xfId="0" applyFont="1" applyFill="1" applyBorder="1" applyAlignment="1">
      <alignment horizontal="center"/>
    </xf>
    <xf numFmtId="2" fontId="3" fillId="4" borderId="1" xfId="0" applyNumberFormat="1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2" fontId="11" fillId="4" borderId="1" xfId="0" applyNumberFormat="1" applyFont="1" applyFill="1" applyBorder="1" applyAlignment="1">
      <alignment horizontal="center"/>
    </xf>
    <xf numFmtId="2" fontId="12" fillId="4" borderId="1" xfId="0" applyNumberFormat="1" applyFont="1" applyFill="1" applyBorder="1" applyAlignment="1">
      <alignment horizontal="center"/>
    </xf>
    <xf numFmtId="2" fontId="5" fillId="4" borderId="1" xfId="0" applyNumberFormat="1" applyFont="1" applyFill="1" applyBorder="1" applyAlignment="1">
      <alignment horizontal="center" vertical="center" wrapText="1"/>
    </xf>
    <xf numFmtId="2" fontId="3" fillId="4" borderId="1" xfId="0" applyNumberFormat="1" applyFont="1" applyFill="1" applyBorder="1" applyAlignment="1">
      <alignment horizontal="center" vertical="center" wrapText="1"/>
    </xf>
    <xf numFmtId="2" fontId="6" fillId="4" borderId="1" xfId="0" applyNumberFormat="1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/>
    </xf>
    <xf numFmtId="0" fontId="13" fillId="4" borderId="1" xfId="0" applyFont="1" applyFill="1" applyBorder="1" applyAlignment="1">
      <alignment horizontal="center" vertical="center" wrapText="1"/>
    </xf>
    <xf numFmtId="2" fontId="13" fillId="4" borderId="1" xfId="0" applyNumberFormat="1" applyFont="1" applyFill="1" applyBorder="1" applyAlignment="1">
      <alignment horizontal="center" vertical="center" wrapText="1"/>
    </xf>
    <xf numFmtId="2" fontId="8" fillId="4" borderId="1" xfId="0" applyNumberFormat="1" applyFont="1" applyFill="1" applyBorder="1" applyAlignment="1">
      <alignment horizontal="center"/>
    </xf>
    <xf numFmtId="2" fontId="14" fillId="4" borderId="1" xfId="0" applyNumberFormat="1" applyFont="1" applyFill="1" applyBorder="1" applyAlignment="1">
      <alignment horizontal="center"/>
    </xf>
    <xf numFmtId="2" fontId="8" fillId="4" borderId="1" xfId="0" applyNumberFormat="1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2" fontId="5" fillId="4" borderId="1" xfId="0" applyNumberFormat="1" applyFont="1" applyFill="1" applyBorder="1" applyAlignment="1">
      <alignment horizontal="center" wrapText="1"/>
    </xf>
    <xf numFmtId="2" fontId="3" fillId="4" borderId="1" xfId="0" applyNumberFormat="1" applyFont="1" applyFill="1" applyBorder="1" applyAlignment="1">
      <alignment horizontal="center" wrapText="1"/>
    </xf>
    <xf numFmtId="2" fontId="8" fillId="4" borderId="1" xfId="0" applyNumberFormat="1" applyFont="1" applyFill="1" applyBorder="1" applyAlignment="1">
      <alignment horizontal="center" wrapText="1"/>
    </xf>
    <xf numFmtId="0" fontId="15" fillId="0" borderId="0" xfId="0" applyFont="1"/>
    <xf numFmtId="0" fontId="8" fillId="0" borderId="2" xfId="0" applyFont="1" applyBorder="1" applyAlignment="1">
      <alignment horizontal="right"/>
    </xf>
    <xf numFmtId="0" fontId="14" fillId="0" borderId="3" xfId="0" applyFont="1" applyBorder="1" applyAlignment="1">
      <alignment horizontal="right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right" vertical="center" wrapText="1"/>
    </xf>
    <xf numFmtId="0" fontId="0" fillId="0" borderId="3" xfId="0" applyBorder="1" applyAlignment="1">
      <alignment horizontal="righ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925323-7661-4A91-8877-2603DE9BBCD1}">
  <sheetPr>
    <pageSetUpPr fitToPage="1"/>
  </sheetPr>
  <dimension ref="A1:Y43"/>
  <sheetViews>
    <sheetView tabSelected="1" zoomScale="132" zoomScaleNormal="85" workbookViewId="0">
      <selection activeCell="B17" sqref="B17"/>
    </sheetView>
  </sheetViews>
  <sheetFormatPr defaultColWidth="8.85546875" defaultRowHeight="15" x14ac:dyDescent="0.25"/>
  <cols>
    <col min="2" max="2" width="36.85546875" customWidth="1"/>
    <col min="3" max="3" width="16.85546875" customWidth="1"/>
    <col min="4" max="4" width="16" customWidth="1"/>
    <col min="5" max="5" width="10.42578125" bestFit="1" customWidth="1"/>
    <col min="6" max="6" width="9.5703125" customWidth="1"/>
    <col min="15" max="15" width="9.42578125" customWidth="1"/>
    <col min="16" max="16" width="9.5703125" customWidth="1"/>
    <col min="17" max="17" width="9.140625" customWidth="1"/>
    <col min="19" max="19" width="9.42578125" customWidth="1"/>
    <col min="20" max="20" width="9.140625" customWidth="1"/>
    <col min="22" max="22" width="9.42578125" customWidth="1"/>
    <col min="24" max="24" width="11.5703125" customWidth="1"/>
    <col min="25" max="25" width="28.140625" customWidth="1"/>
    <col min="26" max="26" width="123.140625" bestFit="1" customWidth="1"/>
  </cols>
  <sheetData>
    <row r="1" spans="1:25" ht="24" customHeight="1" x14ac:dyDescent="0.25">
      <c r="A1" s="38" t="s">
        <v>0</v>
      </c>
      <c r="B1" s="38" t="s">
        <v>1</v>
      </c>
      <c r="C1" s="38" t="s">
        <v>2</v>
      </c>
      <c r="D1" s="38" t="s">
        <v>3</v>
      </c>
      <c r="E1" s="38" t="s">
        <v>4</v>
      </c>
      <c r="F1" s="38" t="s">
        <v>5</v>
      </c>
      <c r="G1" s="40" t="s">
        <v>67</v>
      </c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2"/>
      <c r="Y1" s="38" t="s">
        <v>64</v>
      </c>
    </row>
    <row r="2" spans="1:25" ht="89.25" x14ac:dyDescent="0.25">
      <c r="A2" s="38"/>
      <c r="B2" s="38"/>
      <c r="C2" s="38"/>
      <c r="D2" s="38"/>
      <c r="E2" s="38"/>
      <c r="F2" s="38"/>
      <c r="G2" s="9" t="s">
        <v>6</v>
      </c>
      <c r="H2" s="9" t="s">
        <v>7</v>
      </c>
      <c r="I2" s="9" t="s">
        <v>8</v>
      </c>
      <c r="J2" s="9" t="s">
        <v>9</v>
      </c>
      <c r="K2" s="11" t="s">
        <v>10</v>
      </c>
      <c r="L2" s="11" t="s">
        <v>11</v>
      </c>
      <c r="M2" s="11" t="s">
        <v>12</v>
      </c>
      <c r="N2" s="11" t="s">
        <v>13</v>
      </c>
      <c r="O2" s="11" t="s">
        <v>14</v>
      </c>
      <c r="P2" s="11" t="s">
        <v>15</v>
      </c>
      <c r="Q2" s="11" t="s">
        <v>16</v>
      </c>
      <c r="R2" s="11" t="s">
        <v>17</v>
      </c>
      <c r="S2" s="10" t="s">
        <v>18</v>
      </c>
      <c r="T2" s="10" t="s">
        <v>19</v>
      </c>
      <c r="U2" s="10" t="s">
        <v>20</v>
      </c>
      <c r="V2" s="10" t="s">
        <v>21</v>
      </c>
      <c r="W2" s="10" t="s">
        <v>22</v>
      </c>
      <c r="X2" s="10" t="s">
        <v>23</v>
      </c>
      <c r="Y2" s="38"/>
    </row>
    <row r="3" spans="1:25" x14ac:dyDescent="0.25">
      <c r="A3" s="39" t="s">
        <v>24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</row>
    <row r="4" spans="1:25" x14ac:dyDescent="0.25">
      <c r="A4" s="2">
        <v>1</v>
      </c>
      <c r="B4" s="5" t="s">
        <v>25</v>
      </c>
      <c r="C4" s="15">
        <v>3140</v>
      </c>
      <c r="D4" s="16">
        <v>20.230736</v>
      </c>
      <c r="E4" s="17" t="s">
        <v>54</v>
      </c>
      <c r="F4" s="16">
        <v>20.230736</v>
      </c>
      <c r="G4" s="16">
        <v>20.230736</v>
      </c>
      <c r="H4" s="16">
        <v>20.230736</v>
      </c>
      <c r="I4" s="16">
        <v>20.230736</v>
      </c>
      <c r="J4" s="16">
        <v>20.230736</v>
      </c>
      <c r="K4" s="17" t="s">
        <v>54</v>
      </c>
      <c r="L4" s="17" t="s">
        <v>54</v>
      </c>
      <c r="M4" s="17" t="s">
        <v>54</v>
      </c>
      <c r="N4" s="17" t="s">
        <v>54</v>
      </c>
      <c r="O4" s="17" t="s">
        <v>54</v>
      </c>
      <c r="P4" s="17" t="s">
        <v>54</v>
      </c>
      <c r="Q4" s="17" t="s">
        <v>54</v>
      </c>
      <c r="R4" s="17" t="s">
        <v>54</v>
      </c>
      <c r="S4" s="17" t="s">
        <v>54</v>
      </c>
      <c r="T4" s="17" t="s">
        <v>54</v>
      </c>
      <c r="U4" s="17" t="s">
        <v>54</v>
      </c>
      <c r="V4" s="16">
        <v>20.230736</v>
      </c>
      <c r="W4" s="17" t="s">
        <v>54</v>
      </c>
      <c r="X4" s="17" t="s">
        <v>54</v>
      </c>
      <c r="Y4" s="18" t="s">
        <v>26</v>
      </c>
    </row>
    <row r="5" spans="1:25" x14ac:dyDescent="0.25">
      <c r="A5" s="2">
        <v>2</v>
      </c>
      <c r="B5" s="5" t="s">
        <v>27</v>
      </c>
      <c r="C5" s="15">
        <v>6210</v>
      </c>
      <c r="D5" s="20">
        <v>1.5376050000000001</v>
      </c>
      <c r="E5" s="31" t="s">
        <v>54</v>
      </c>
      <c r="F5" s="20">
        <v>1.5376050000000001</v>
      </c>
      <c r="G5" s="17" t="s">
        <v>54</v>
      </c>
      <c r="H5" s="17" t="s">
        <v>54</v>
      </c>
      <c r="I5" s="17" t="s">
        <v>54</v>
      </c>
      <c r="J5" s="17" t="s">
        <v>54</v>
      </c>
      <c r="K5" s="17" t="s">
        <v>54</v>
      </c>
      <c r="L5" s="17" t="s">
        <v>54</v>
      </c>
      <c r="M5" s="17" t="s">
        <v>54</v>
      </c>
      <c r="N5" s="19">
        <v>1.5376050000000001</v>
      </c>
      <c r="O5" s="19">
        <v>1.5376050000000001</v>
      </c>
      <c r="P5" s="17" t="s">
        <v>54</v>
      </c>
      <c r="Q5" s="19">
        <v>1.5376050000000001</v>
      </c>
      <c r="R5" s="19">
        <v>1.5376050000000001</v>
      </c>
      <c r="S5" s="17" t="s">
        <v>54</v>
      </c>
      <c r="T5" s="17" t="s">
        <v>54</v>
      </c>
      <c r="U5" s="17" t="s">
        <v>54</v>
      </c>
      <c r="V5" s="17" t="s">
        <v>54</v>
      </c>
      <c r="W5" s="17" t="s">
        <v>54</v>
      </c>
      <c r="X5" s="17" t="s">
        <v>54</v>
      </c>
      <c r="Y5" s="18" t="s">
        <v>28</v>
      </c>
    </row>
    <row r="6" spans="1:25" x14ac:dyDescent="0.25">
      <c r="A6" s="2">
        <v>3</v>
      </c>
      <c r="B6" s="5" t="s">
        <v>29</v>
      </c>
      <c r="C6" s="15" t="s">
        <v>30</v>
      </c>
      <c r="D6" s="20">
        <v>0.99903799999999998</v>
      </c>
      <c r="E6" s="31" t="s">
        <v>54</v>
      </c>
      <c r="F6" s="20">
        <v>0.99903799999999998</v>
      </c>
      <c r="G6" s="17" t="s">
        <v>54</v>
      </c>
      <c r="H6" s="17" t="s">
        <v>54</v>
      </c>
      <c r="I6" s="17" t="s">
        <v>54</v>
      </c>
      <c r="J6" s="17" t="s">
        <v>54</v>
      </c>
      <c r="K6" s="17" t="s">
        <v>54</v>
      </c>
      <c r="L6" s="17" t="s">
        <v>54</v>
      </c>
      <c r="M6" s="17" t="s">
        <v>54</v>
      </c>
      <c r="N6" s="19">
        <v>0.99903799999999998</v>
      </c>
      <c r="O6" s="19">
        <v>0.99903799999999998</v>
      </c>
      <c r="P6" s="17" t="s">
        <v>54</v>
      </c>
      <c r="Q6" s="19">
        <v>0.99903799999999998</v>
      </c>
      <c r="R6" s="19">
        <v>0.99903799999999998</v>
      </c>
      <c r="S6" s="17" t="s">
        <v>54</v>
      </c>
      <c r="T6" s="17" t="s">
        <v>54</v>
      </c>
      <c r="U6" s="17" t="s">
        <v>54</v>
      </c>
      <c r="V6" s="17" t="s">
        <v>54</v>
      </c>
      <c r="W6" s="17" t="s">
        <v>54</v>
      </c>
      <c r="X6" s="17" t="s">
        <v>54</v>
      </c>
      <c r="Y6" s="18" t="s">
        <v>28</v>
      </c>
    </row>
    <row r="7" spans="1:25" x14ac:dyDescent="0.25">
      <c r="A7" s="2">
        <v>4</v>
      </c>
      <c r="B7" s="5" t="s">
        <v>31</v>
      </c>
      <c r="C7" s="15">
        <v>6410</v>
      </c>
      <c r="D7" s="20">
        <v>53.480865999999999</v>
      </c>
      <c r="E7" s="20">
        <v>2.5299999999999998</v>
      </c>
      <c r="F7" s="31">
        <v>50.95</v>
      </c>
      <c r="G7" s="17" t="s">
        <v>54</v>
      </c>
      <c r="H7" s="17" t="s">
        <v>54</v>
      </c>
      <c r="I7" s="17" t="s">
        <v>54</v>
      </c>
      <c r="J7" s="17" t="s">
        <v>54</v>
      </c>
      <c r="K7" s="17" t="s">
        <v>54</v>
      </c>
      <c r="L7" s="17" t="s">
        <v>54</v>
      </c>
      <c r="M7" s="17" t="s">
        <v>54</v>
      </c>
      <c r="N7" s="20">
        <v>53.480865999999999</v>
      </c>
      <c r="O7" s="21">
        <v>50.945143520062643</v>
      </c>
      <c r="P7" s="17" t="s">
        <v>54</v>
      </c>
      <c r="Q7" s="21">
        <v>50.945143520062643</v>
      </c>
      <c r="R7" s="20">
        <v>53.480865999999999</v>
      </c>
      <c r="S7" s="17" t="s">
        <v>54</v>
      </c>
      <c r="T7" s="17" t="s">
        <v>54</v>
      </c>
      <c r="U7" s="17" t="s">
        <v>54</v>
      </c>
      <c r="V7" s="17" t="s">
        <v>54</v>
      </c>
      <c r="W7" s="17" t="s">
        <v>54</v>
      </c>
      <c r="X7" s="17" t="s">
        <v>54</v>
      </c>
      <c r="Y7" s="18" t="s">
        <v>28</v>
      </c>
    </row>
    <row r="8" spans="1:25" x14ac:dyDescent="0.25">
      <c r="A8" s="2">
        <v>5</v>
      </c>
      <c r="B8" s="5" t="s">
        <v>32</v>
      </c>
      <c r="C8" s="15">
        <v>6450</v>
      </c>
      <c r="D8" s="20">
        <v>13.661163999999999</v>
      </c>
      <c r="E8" s="31" t="s">
        <v>54</v>
      </c>
      <c r="F8" s="20">
        <v>13.661163999999999</v>
      </c>
      <c r="G8" s="17" t="s">
        <v>54</v>
      </c>
      <c r="H8" s="17" t="s">
        <v>54</v>
      </c>
      <c r="I8" s="17" t="s">
        <v>54</v>
      </c>
      <c r="J8" s="17" t="s">
        <v>54</v>
      </c>
      <c r="K8" s="17" t="s">
        <v>54</v>
      </c>
      <c r="L8" s="17" t="s">
        <v>54</v>
      </c>
      <c r="M8" s="22">
        <v>0.71926868965674395</v>
      </c>
      <c r="N8" s="20">
        <v>13.661163999999999</v>
      </c>
      <c r="O8" s="20">
        <v>13.661163999999999</v>
      </c>
      <c r="P8" s="17" t="s">
        <v>54</v>
      </c>
      <c r="Q8" s="20">
        <v>13.661163999999999</v>
      </c>
      <c r="R8" s="20">
        <v>13.661163999999999</v>
      </c>
      <c r="S8" s="17" t="s">
        <v>54</v>
      </c>
      <c r="T8" s="17" t="s">
        <v>54</v>
      </c>
      <c r="U8" s="17" t="s">
        <v>54</v>
      </c>
      <c r="V8" s="17" t="s">
        <v>54</v>
      </c>
      <c r="W8" s="17" t="s">
        <v>54</v>
      </c>
      <c r="X8" s="17" t="s">
        <v>54</v>
      </c>
      <c r="Y8" s="18" t="s">
        <v>33</v>
      </c>
    </row>
    <row r="9" spans="1:25" x14ac:dyDescent="0.25">
      <c r="A9" s="2">
        <v>6</v>
      </c>
      <c r="B9" s="5" t="s">
        <v>34</v>
      </c>
      <c r="C9" s="15" t="s">
        <v>35</v>
      </c>
      <c r="D9" s="16">
        <v>12.899585999999999</v>
      </c>
      <c r="E9" s="17" t="s">
        <v>54</v>
      </c>
      <c r="F9" s="16">
        <v>12.899585999999999</v>
      </c>
      <c r="G9" s="17" t="s">
        <v>54</v>
      </c>
      <c r="H9" s="17" t="s">
        <v>54</v>
      </c>
      <c r="I9" s="17" t="s">
        <v>54</v>
      </c>
      <c r="J9" s="17" t="s">
        <v>54</v>
      </c>
      <c r="K9" s="17" t="s">
        <v>54</v>
      </c>
      <c r="L9" s="17" t="s">
        <v>54</v>
      </c>
      <c r="M9" s="17" t="s">
        <v>54</v>
      </c>
      <c r="N9" s="17" t="s">
        <v>54</v>
      </c>
      <c r="O9" s="17" t="s">
        <v>54</v>
      </c>
      <c r="P9" s="17" t="s">
        <v>54</v>
      </c>
      <c r="Q9" s="17" t="s">
        <v>54</v>
      </c>
      <c r="R9" s="17" t="s">
        <v>54</v>
      </c>
      <c r="S9" s="17" t="s">
        <v>54</v>
      </c>
      <c r="T9" s="17" t="s">
        <v>54</v>
      </c>
      <c r="U9" s="17" t="s">
        <v>54</v>
      </c>
      <c r="V9" s="16">
        <v>12.899585999999999</v>
      </c>
      <c r="W9" s="17" t="s">
        <v>54</v>
      </c>
      <c r="X9" s="17" t="s">
        <v>54</v>
      </c>
      <c r="Y9" s="18" t="s">
        <v>36</v>
      </c>
    </row>
    <row r="10" spans="1:25" x14ac:dyDescent="0.25">
      <c r="A10" s="2">
        <v>8</v>
      </c>
      <c r="B10" s="5" t="s">
        <v>37</v>
      </c>
      <c r="C10" s="15">
        <v>7140</v>
      </c>
      <c r="D10" s="16">
        <v>4.3350629999999999</v>
      </c>
      <c r="E10" s="17" t="s">
        <v>54</v>
      </c>
      <c r="F10" s="16">
        <v>4.3350629999999999</v>
      </c>
      <c r="G10" s="17" t="s">
        <v>54</v>
      </c>
      <c r="H10" s="17" t="s">
        <v>54</v>
      </c>
      <c r="I10" s="17" t="s">
        <v>54</v>
      </c>
      <c r="J10" s="17" t="s">
        <v>54</v>
      </c>
      <c r="K10" s="17" t="s">
        <v>54</v>
      </c>
      <c r="L10" s="17" t="s">
        <v>54</v>
      </c>
      <c r="M10" s="17" t="s">
        <v>54</v>
      </c>
      <c r="N10" s="17" t="s">
        <v>54</v>
      </c>
      <c r="O10" s="17" t="s">
        <v>54</v>
      </c>
      <c r="P10" s="17" t="s">
        <v>54</v>
      </c>
      <c r="Q10" s="17" t="s">
        <v>54</v>
      </c>
      <c r="R10" s="17" t="s">
        <v>54</v>
      </c>
      <c r="S10" s="17" t="s">
        <v>54</v>
      </c>
      <c r="T10" s="17" t="s">
        <v>54</v>
      </c>
      <c r="U10" s="17" t="s">
        <v>54</v>
      </c>
      <c r="V10" s="16">
        <v>4.3350629999999999</v>
      </c>
      <c r="W10" s="17" t="s">
        <v>54</v>
      </c>
      <c r="X10" s="17" t="s">
        <v>54</v>
      </c>
      <c r="Y10" s="18" t="s">
        <v>36</v>
      </c>
    </row>
    <row r="11" spans="1:25" ht="26.25" x14ac:dyDescent="0.25">
      <c r="A11" s="2">
        <v>9</v>
      </c>
      <c r="B11" s="5" t="s">
        <v>38</v>
      </c>
      <c r="C11" s="15" t="s">
        <v>39</v>
      </c>
      <c r="D11" s="16">
        <v>1.432415</v>
      </c>
      <c r="E11" s="17" t="s">
        <v>54</v>
      </c>
      <c r="F11" s="16">
        <v>1.432415</v>
      </c>
      <c r="G11" s="17" t="s">
        <v>54</v>
      </c>
      <c r="H11" s="17" t="s">
        <v>54</v>
      </c>
      <c r="I11" s="17" t="s">
        <v>54</v>
      </c>
      <c r="J11" s="17" t="s">
        <v>54</v>
      </c>
      <c r="K11" s="17" t="s">
        <v>54</v>
      </c>
      <c r="L11" s="17" t="s">
        <v>54</v>
      </c>
      <c r="M11" s="17" t="s">
        <v>54</v>
      </c>
      <c r="N11" s="17" t="s">
        <v>54</v>
      </c>
      <c r="O11" s="17" t="s">
        <v>54</v>
      </c>
      <c r="P11" s="17" t="s">
        <v>54</v>
      </c>
      <c r="Q11" s="17" t="s">
        <v>54</v>
      </c>
      <c r="R11" s="17" t="s">
        <v>54</v>
      </c>
      <c r="S11" s="17" t="s">
        <v>54</v>
      </c>
      <c r="T11" s="17" t="s">
        <v>54</v>
      </c>
      <c r="U11" s="17" t="s">
        <v>54</v>
      </c>
      <c r="V11" s="16">
        <v>1.432415</v>
      </c>
      <c r="W11" s="17" t="s">
        <v>54</v>
      </c>
      <c r="X11" s="17" t="s">
        <v>54</v>
      </c>
      <c r="Y11" s="18" t="s">
        <v>36</v>
      </c>
    </row>
    <row r="12" spans="1:25" x14ac:dyDescent="0.25">
      <c r="A12" s="2">
        <v>10</v>
      </c>
      <c r="B12" s="5" t="s">
        <v>40</v>
      </c>
      <c r="C12" s="15">
        <v>7230</v>
      </c>
      <c r="D12" s="23">
        <f>SUM(E12:F12)</f>
        <v>73.359257999999997</v>
      </c>
      <c r="E12" s="16">
        <v>72.377928999999995</v>
      </c>
      <c r="F12" s="16">
        <v>0.98132900000000001</v>
      </c>
      <c r="G12" s="17" t="s">
        <v>54</v>
      </c>
      <c r="H12" s="17" t="s">
        <v>54</v>
      </c>
      <c r="I12" s="17" t="s">
        <v>54</v>
      </c>
      <c r="J12" s="17" t="s">
        <v>54</v>
      </c>
      <c r="K12" s="17" t="s">
        <v>54</v>
      </c>
      <c r="L12" s="17" t="s">
        <v>54</v>
      </c>
      <c r="M12" s="17" t="s">
        <v>54</v>
      </c>
      <c r="N12" s="17" t="s">
        <v>54</v>
      </c>
      <c r="O12" s="17" t="s">
        <v>54</v>
      </c>
      <c r="P12" s="17" t="s">
        <v>54</v>
      </c>
      <c r="Q12" s="17" t="s">
        <v>54</v>
      </c>
      <c r="R12" s="17" t="s">
        <v>54</v>
      </c>
      <c r="S12" s="18">
        <v>73.36</v>
      </c>
      <c r="T12" s="18">
        <v>73.36</v>
      </c>
      <c r="U12" s="17" t="s">
        <v>54</v>
      </c>
      <c r="V12" s="23">
        <v>73.359257999999997</v>
      </c>
      <c r="W12" s="17" t="s">
        <v>54</v>
      </c>
      <c r="X12" s="17" t="s">
        <v>54</v>
      </c>
      <c r="Y12" s="18" t="s">
        <v>41</v>
      </c>
    </row>
    <row r="13" spans="1:25" x14ac:dyDescent="0.25">
      <c r="A13" s="2">
        <v>12</v>
      </c>
      <c r="B13" s="5" t="s">
        <v>42</v>
      </c>
      <c r="C13" s="15" t="s">
        <v>43</v>
      </c>
      <c r="D13" s="23">
        <f>SUM(E13:F13)</f>
        <v>17.110654</v>
      </c>
      <c r="E13" s="16">
        <v>14.353888</v>
      </c>
      <c r="F13" s="16">
        <v>2.7567659999999998</v>
      </c>
      <c r="G13" s="17" t="s">
        <v>54</v>
      </c>
      <c r="H13" s="17" t="s">
        <v>54</v>
      </c>
      <c r="I13" s="17" t="s">
        <v>54</v>
      </c>
      <c r="J13" s="17" t="s">
        <v>54</v>
      </c>
      <c r="K13" s="17" t="s">
        <v>54</v>
      </c>
      <c r="L13" s="17" t="s">
        <v>54</v>
      </c>
      <c r="M13" s="17" t="s">
        <v>54</v>
      </c>
      <c r="N13" s="17" t="s">
        <v>54</v>
      </c>
      <c r="O13" s="17" t="s">
        <v>54</v>
      </c>
      <c r="P13" s="17" t="s">
        <v>54</v>
      </c>
      <c r="Q13" s="17" t="s">
        <v>54</v>
      </c>
      <c r="R13" s="17" t="s">
        <v>54</v>
      </c>
      <c r="S13" s="17" t="s">
        <v>54</v>
      </c>
      <c r="T13" s="17" t="s">
        <v>54</v>
      </c>
      <c r="U13" s="17" t="s">
        <v>54</v>
      </c>
      <c r="V13" s="23">
        <v>17.110654</v>
      </c>
      <c r="W13" s="23">
        <v>17.110654</v>
      </c>
      <c r="X13" s="17" t="s">
        <v>54</v>
      </c>
      <c r="Y13" s="18" t="s">
        <v>36</v>
      </c>
    </row>
    <row r="14" spans="1:25" x14ac:dyDescent="0.25">
      <c r="A14" s="2">
        <v>16</v>
      </c>
      <c r="B14" s="5" t="s">
        <v>44</v>
      </c>
      <c r="C14" s="15" t="s">
        <v>45</v>
      </c>
      <c r="D14" s="22">
        <v>3.2210680000000003</v>
      </c>
      <c r="E14" s="17" t="s">
        <v>54</v>
      </c>
      <c r="F14" s="22">
        <v>3.2210680000000003</v>
      </c>
      <c r="G14" s="17" t="s">
        <v>54</v>
      </c>
      <c r="H14" s="17" t="s">
        <v>54</v>
      </c>
      <c r="I14" s="17" t="s">
        <v>54</v>
      </c>
      <c r="J14" s="17" t="s">
        <v>54</v>
      </c>
      <c r="K14" s="17" t="s">
        <v>54</v>
      </c>
      <c r="L14" s="17" t="s">
        <v>54</v>
      </c>
      <c r="M14" s="17" t="s">
        <v>54</v>
      </c>
      <c r="N14" s="17" t="s">
        <v>54</v>
      </c>
      <c r="O14" s="17" t="s">
        <v>54</v>
      </c>
      <c r="P14" s="17" t="s">
        <v>54</v>
      </c>
      <c r="Q14" s="17" t="s">
        <v>54</v>
      </c>
      <c r="R14" s="17" t="s">
        <v>54</v>
      </c>
      <c r="S14" s="17" t="s">
        <v>54</v>
      </c>
      <c r="T14" s="17" t="s">
        <v>54</v>
      </c>
      <c r="U14" s="17" t="s">
        <v>54</v>
      </c>
      <c r="V14" s="22">
        <v>3.2210680000000003</v>
      </c>
      <c r="W14" s="22">
        <v>3.2210680000000003</v>
      </c>
      <c r="X14" s="17" t="s">
        <v>54</v>
      </c>
      <c r="Y14" s="18" t="s">
        <v>36</v>
      </c>
    </row>
    <row r="15" spans="1:25" ht="26.25" x14ac:dyDescent="0.25">
      <c r="A15" s="2">
        <v>17</v>
      </c>
      <c r="B15" s="5" t="s">
        <v>46</v>
      </c>
      <c r="C15" s="15" t="s">
        <v>47</v>
      </c>
      <c r="D15" s="16">
        <v>6.3348630000000004</v>
      </c>
      <c r="E15" s="17" t="s">
        <v>54</v>
      </c>
      <c r="F15" s="16">
        <v>6.3348630000000004</v>
      </c>
      <c r="G15" s="17" t="s">
        <v>54</v>
      </c>
      <c r="H15" s="17" t="s">
        <v>54</v>
      </c>
      <c r="I15" s="17" t="s">
        <v>54</v>
      </c>
      <c r="J15" s="17" t="s">
        <v>54</v>
      </c>
      <c r="K15" s="17" t="s">
        <v>54</v>
      </c>
      <c r="L15" s="17" t="s">
        <v>54</v>
      </c>
      <c r="M15" s="17" t="s">
        <v>54</v>
      </c>
      <c r="N15" s="17" t="s">
        <v>54</v>
      </c>
      <c r="O15" s="17" t="s">
        <v>54</v>
      </c>
      <c r="P15" s="17" t="s">
        <v>54</v>
      </c>
      <c r="Q15" s="17" t="s">
        <v>54</v>
      </c>
      <c r="R15" s="17" t="s">
        <v>54</v>
      </c>
      <c r="S15" s="17" t="s">
        <v>54</v>
      </c>
      <c r="T15" s="17" t="s">
        <v>54</v>
      </c>
      <c r="U15" s="17" t="s">
        <v>54</v>
      </c>
      <c r="V15" s="16">
        <v>6.3348630000000004</v>
      </c>
      <c r="W15" s="16">
        <v>6.3348630000000004</v>
      </c>
      <c r="X15" s="17" t="s">
        <v>54</v>
      </c>
      <c r="Y15" s="18" t="s">
        <v>36</v>
      </c>
    </row>
    <row r="16" spans="1:25" x14ac:dyDescent="0.25">
      <c r="A16" s="2">
        <v>19</v>
      </c>
      <c r="B16" s="12" t="s">
        <v>48</v>
      </c>
      <c r="C16" s="24" t="s">
        <v>49</v>
      </c>
      <c r="D16" s="20">
        <v>0.273007</v>
      </c>
      <c r="E16" s="17" t="s">
        <v>54</v>
      </c>
      <c r="F16" s="17" t="s">
        <v>54</v>
      </c>
      <c r="G16" s="17" t="s">
        <v>54</v>
      </c>
      <c r="H16" s="17" t="s">
        <v>54</v>
      </c>
      <c r="I16" s="17" t="s">
        <v>54</v>
      </c>
      <c r="J16" s="17" t="s">
        <v>54</v>
      </c>
      <c r="K16" s="17" t="s">
        <v>54</v>
      </c>
      <c r="L16" s="17" t="s">
        <v>54</v>
      </c>
      <c r="M16" s="17" t="s">
        <v>54</v>
      </c>
      <c r="N16" s="17" t="s">
        <v>54</v>
      </c>
      <c r="O16" s="17" t="s">
        <v>54</v>
      </c>
      <c r="P16" s="17" t="s">
        <v>54</v>
      </c>
      <c r="Q16" s="17" t="s">
        <v>54</v>
      </c>
      <c r="R16" s="17" t="s">
        <v>54</v>
      </c>
      <c r="S16" s="17" t="s">
        <v>54</v>
      </c>
      <c r="T16" s="17" t="s">
        <v>54</v>
      </c>
      <c r="U16" s="17" t="s">
        <v>54</v>
      </c>
      <c r="V16" s="17" t="s">
        <v>54</v>
      </c>
      <c r="W16" s="17" t="s">
        <v>54</v>
      </c>
      <c r="X16" s="17" t="s">
        <v>54</v>
      </c>
      <c r="Y16" s="18" t="s">
        <v>28</v>
      </c>
    </row>
    <row r="17" spans="1:25" x14ac:dyDescent="0.25">
      <c r="A17" s="2">
        <v>20</v>
      </c>
      <c r="B17" s="1" t="s">
        <v>50</v>
      </c>
      <c r="C17" s="24" t="s">
        <v>51</v>
      </c>
      <c r="D17" s="19">
        <v>3.427619</v>
      </c>
      <c r="E17" s="17" t="s">
        <v>54</v>
      </c>
      <c r="F17" s="19">
        <v>3.427619</v>
      </c>
      <c r="G17" s="17" t="s">
        <v>54</v>
      </c>
      <c r="H17" s="17" t="s">
        <v>54</v>
      </c>
      <c r="I17" s="17" t="s">
        <v>54</v>
      </c>
      <c r="J17" s="17" t="s">
        <v>54</v>
      </c>
      <c r="K17" s="19">
        <v>3.427619</v>
      </c>
      <c r="L17" s="19">
        <v>3.427619</v>
      </c>
      <c r="M17" s="17" t="s">
        <v>54</v>
      </c>
      <c r="N17" s="17" t="s">
        <v>54</v>
      </c>
      <c r="O17" s="17" t="s">
        <v>54</v>
      </c>
      <c r="P17" s="17" t="s">
        <v>54</v>
      </c>
      <c r="Q17" s="17" t="s">
        <v>54</v>
      </c>
      <c r="R17" s="17" t="s">
        <v>54</v>
      </c>
      <c r="S17" s="17" t="s">
        <v>54</v>
      </c>
      <c r="T17" s="17" t="s">
        <v>54</v>
      </c>
      <c r="U17" s="17" t="s">
        <v>54</v>
      </c>
      <c r="V17" s="17" t="s">
        <v>54</v>
      </c>
      <c r="W17" s="17" t="s">
        <v>54</v>
      </c>
      <c r="X17" s="17" t="s">
        <v>54</v>
      </c>
      <c r="Y17" s="18" t="s">
        <v>52</v>
      </c>
    </row>
    <row r="18" spans="1:25" ht="38.25" x14ac:dyDescent="0.25">
      <c r="A18" s="2">
        <v>21</v>
      </c>
      <c r="B18" s="6" t="s">
        <v>53</v>
      </c>
      <c r="C18" s="17" t="s">
        <v>54</v>
      </c>
      <c r="D18" s="17" t="s">
        <v>54</v>
      </c>
      <c r="E18" s="17" t="s">
        <v>54</v>
      </c>
      <c r="F18" s="18" t="s">
        <v>54</v>
      </c>
      <c r="G18" s="17" t="s">
        <v>54</v>
      </c>
      <c r="H18" s="17" t="s">
        <v>54</v>
      </c>
      <c r="I18" s="17" t="s">
        <v>54</v>
      </c>
      <c r="J18" s="17" t="s">
        <v>54</v>
      </c>
      <c r="K18" s="17" t="s">
        <v>54</v>
      </c>
      <c r="L18" s="17" t="s">
        <v>54</v>
      </c>
      <c r="M18" s="17" t="s">
        <v>54</v>
      </c>
      <c r="N18" s="17" t="s">
        <v>54</v>
      </c>
      <c r="O18" s="17" t="s">
        <v>54</v>
      </c>
      <c r="P18" s="17" t="s">
        <v>54</v>
      </c>
      <c r="Q18" s="17" t="s">
        <v>54</v>
      </c>
      <c r="R18" s="17" t="s">
        <v>54</v>
      </c>
      <c r="S18" s="18">
        <v>2.92</v>
      </c>
      <c r="T18" s="18">
        <v>2.92</v>
      </c>
      <c r="U18" s="18">
        <v>2.92</v>
      </c>
      <c r="V18" s="17" t="s">
        <v>54</v>
      </c>
      <c r="W18" s="17" t="s">
        <v>54</v>
      </c>
      <c r="X18" s="17" t="s">
        <v>54</v>
      </c>
      <c r="Y18" s="18" t="s">
        <v>55</v>
      </c>
    </row>
    <row r="19" spans="1:25" ht="45" x14ac:dyDescent="0.25">
      <c r="A19" s="2">
        <v>22</v>
      </c>
      <c r="B19" s="13" t="s">
        <v>56</v>
      </c>
      <c r="C19" s="17" t="s">
        <v>54</v>
      </c>
      <c r="D19" s="17" t="s">
        <v>54</v>
      </c>
      <c r="E19" s="17" t="s">
        <v>54</v>
      </c>
      <c r="F19" s="18" t="s">
        <v>54</v>
      </c>
      <c r="G19" s="17" t="s">
        <v>54</v>
      </c>
      <c r="H19" s="17" t="s">
        <v>54</v>
      </c>
      <c r="I19" s="17" t="s">
        <v>54</v>
      </c>
      <c r="J19" s="17" t="s">
        <v>54</v>
      </c>
      <c r="K19" s="17" t="s">
        <v>54</v>
      </c>
      <c r="L19" s="17" t="s">
        <v>54</v>
      </c>
      <c r="M19" s="17" t="s">
        <v>54</v>
      </c>
      <c r="N19" s="22">
        <v>33.239852360200302</v>
      </c>
      <c r="O19" s="22">
        <v>33.239852360200302</v>
      </c>
      <c r="P19" s="22">
        <v>33.239852360200302</v>
      </c>
      <c r="Q19" s="22">
        <v>33.239852360200302</v>
      </c>
      <c r="R19" s="22">
        <v>33.239852360200302</v>
      </c>
      <c r="S19" s="17" t="s">
        <v>54</v>
      </c>
      <c r="T19" s="17" t="s">
        <v>54</v>
      </c>
      <c r="U19" s="17" t="s">
        <v>54</v>
      </c>
      <c r="V19" s="17" t="s">
        <v>54</v>
      </c>
      <c r="W19" s="17" t="s">
        <v>54</v>
      </c>
      <c r="X19" s="17" t="s">
        <v>54</v>
      </c>
      <c r="Y19" s="18" t="s">
        <v>57</v>
      </c>
    </row>
    <row r="20" spans="1:25" x14ac:dyDescent="0.25">
      <c r="A20" s="43" t="s">
        <v>65</v>
      </c>
      <c r="B20" s="44"/>
      <c r="C20" s="25" t="s">
        <v>54</v>
      </c>
      <c r="D20" s="26">
        <f>SUM(D4:D19)</f>
        <v>212.30294200000003</v>
      </c>
      <c r="E20" s="26">
        <f>SUM(E4:E19)</f>
        <v>89.261816999999994</v>
      </c>
      <c r="F20" s="26">
        <f>SUM(D20:E20)</f>
        <v>301.56475900000004</v>
      </c>
      <c r="G20" s="27">
        <v>20.230736</v>
      </c>
      <c r="H20" s="27">
        <v>20.230736</v>
      </c>
      <c r="I20" s="27">
        <v>20.230736</v>
      </c>
      <c r="J20" s="27">
        <v>20.230736</v>
      </c>
      <c r="K20" s="28">
        <v>3.427619</v>
      </c>
      <c r="L20" s="28">
        <v>3.427619</v>
      </c>
      <c r="M20" s="29">
        <v>0.71926868965674395</v>
      </c>
      <c r="N20" s="26">
        <f>SUM(N4:N19)</f>
        <v>102.91852536020031</v>
      </c>
      <c r="O20" s="26">
        <f>SUM(O4:O19)</f>
        <v>100.38280288026294</v>
      </c>
      <c r="P20" s="29">
        <v>33.239852360200302</v>
      </c>
      <c r="Q20" s="26">
        <f>SUM(Q4:Q19)</f>
        <v>100.38280288026294</v>
      </c>
      <c r="R20" s="26">
        <f>SUM(R4:R19)</f>
        <v>102.91852536020031</v>
      </c>
      <c r="S20" s="26">
        <f>SUM(S4:S19)</f>
        <v>76.28</v>
      </c>
      <c r="T20" s="26">
        <f>SUM(T4:T19)</f>
        <v>76.28</v>
      </c>
      <c r="U20" s="30">
        <v>2.92</v>
      </c>
      <c r="V20" s="26">
        <f>SUM(V4:V19)</f>
        <v>138.92364300000003</v>
      </c>
      <c r="W20" s="26">
        <f>SUM(W4:W19)</f>
        <v>26.666584999999998</v>
      </c>
      <c r="X20" s="26" t="s">
        <v>54</v>
      </c>
      <c r="Y20" s="26" t="s">
        <v>54</v>
      </c>
    </row>
    <row r="21" spans="1:25" x14ac:dyDescent="0.25">
      <c r="A21" s="39" t="s">
        <v>58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</row>
    <row r="22" spans="1:25" x14ac:dyDescent="0.25">
      <c r="A22" s="4">
        <v>1</v>
      </c>
      <c r="B22" s="8" t="s">
        <v>29</v>
      </c>
      <c r="C22" s="31" t="s">
        <v>30</v>
      </c>
      <c r="D22" s="21">
        <v>3.2726659204777899</v>
      </c>
      <c r="E22" s="21">
        <v>3.2726659204777899</v>
      </c>
      <c r="F22" s="17" t="s">
        <v>54</v>
      </c>
      <c r="G22" s="17" t="s">
        <v>54</v>
      </c>
      <c r="H22" s="17" t="s">
        <v>54</v>
      </c>
      <c r="I22" s="17" t="s">
        <v>54</v>
      </c>
      <c r="J22" s="17" t="s">
        <v>54</v>
      </c>
      <c r="K22" s="17" t="s">
        <v>54</v>
      </c>
      <c r="L22" s="17" t="s">
        <v>54</v>
      </c>
      <c r="M22" s="17" t="s">
        <v>54</v>
      </c>
      <c r="N22" s="21">
        <v>3.2726659204777899</v>
      </c>
      <c r="O22" s="21">
        <v>3.2726659204777899</v>
      </c>
      <c r="P22" s="17" t="s">
        <v>54</v>
      </c>
      <c r="Q22" s="21">
        <v>3.2726659204777899</v>
      </c>
      <c r="R22" s="21">
        <v>3.2726659204777899</v>
      </c>
      <c r="S22" s="17" t="s">
        <v>54</v>
      </c>
      <c r="T22" s="17" t="s">
        <v>54</v>
      </c>
      <c r="U22" s="17" t="s">
        <v>54</v>
      </c>
      <c r="V22" s="17" t="s">
        <v>54</v>
      </c>
      <c r="W22" s="17" t="s">
        <v>54</v>
      </c>
      <c r="X22" s="17" t="s">
        <v>54</v>
      </c>
      <c r="Y22" s="18" t="s">
        <v>59</v>
      </c>
    </row>
    <row r="23" spans="1:25" x14ac:dyDescent="0.25">
      <c r="A23" s="4">
        <v>2</v>
      </c>
      <c r="B23" s="7" t="s">
        <v>31</v>
      </c>
      <c r="C23" s="31">
        <v>6410</v>
      </c>
      <c r="D23" s="32">
        <v>23.085916918213499</v>
      </c>
      <c r="E23" s="32">
        <v>23.085916918213499</v>
      </c>
      <c r="F23" s="17" t="s">
        <v>54</v>
      </c>
      <c r="G23" s="17" t="s">
        <v>54</v>
      </c>
      <c r="H23" s="17" t="s">
        <v>54</v>
      </c>
      <c r="I23" s="17" t="s">
        <v>54</v>
      </c>
      <c r="J23" s="17" t="s">
        <v>54</v>
      </c>
      <c r="K23" s="17" t="s">
        <v>54</v>
      </c>
      <c r="L23" s="17" t="s">
        <v>54</v>
      </c>
      <c r="M23" s="17" t="s">
        <v>54</v>
      </c>
      <c r="N23" s="32">
        <v>23.085916918213499</v>
      </c>
      <c r="O23" s="32">
        <v>23.085916918213499</v>
      </c>
      <c r="P23" s="17" t="s">
        <v>54</v>
      </c>
      <c r="Q23" s="32">
        <v>23.085916918213499</v>
      </c>
      <c r="R23" s="32">
        <v>23.085916918213499</v>
      </c>
      <c r="S23" s="17" t="s">
        <v>54</v>
      </c>
      <c r="T23" s="17" t="s">
        <v>54</v>
      </c>
      <c r="U23" s="17" t="s">
        <v>54</v>
      </c>
      <c r="V23" s="17" t="s">
        <v>54</v>
      </c>
      <c r="W23" s="17" t="s">
        <v>54</v>
      </c>
      <c r="X23" s="17" t="s">
        <v>54</v>
      </c>
      <c r="Y23" s="18" t="s">
        <v>59</v>
      </c>
    </row>
    <row r="24" spans="1:25" x14ac:dyDescent="0.25">
      <c r="A24" s="4">
        <v>3</v>
      </c>
      <c r="B24" s="7" t="s">
        <v>60</v>
      </c>
      <c r="C24" s="31" t="s">
        <v>61</v>
      </c>
      <c r="D24" s="32">
        <v>1.4001656133576801</v>
      </c>
      <c r="E24" s="32">
        <v>1.4001656133576801</v>
      </c>
      <c r="F24" s="17" t="s">
        <v>54</v>
      </c>
      <c r="G24" s="17" t="s">
        <v>54</v>
      </c>
      <c r="H24" s="17" t="s">
        <v>54</v>
      </c>
      <c r="I24" s="17" t="s">
        <v>54</v>
      </c>
      <c r="J24" s="17" t="s">
        <v>54</v>
      </c>
      <c r="K24" s="17" t="s">
        <v>54</v>
      </c>
      <c r="L24" s="17" t="s">
        <v>54</v>
      </c>
      <c r="M24" s="17" t="s">
        <v>54</v>
      </c>
      <c r="N24" s="17" t="s">
        <v>54</v>
      </c>
      <c r="O24" s="17" t="s">
        <v>54</v>
      </c>
      <c r="P24" s="17" t="s">
        <v>54</v>
      </c>
      <c r="Q24" s="17" t="s">
        <v>54</v>
      </c>
      <c r="R24" s="17" t="s">
        <v>54</v>
      </c>
      <c r="S24" s="17" t="s">
        <v>54</v>
      </c>
      <c r="T24" s="17" t="s">
        <v>54</v>
      </c>
      <c r="U24" s="17" t="s">
        <v>54</v>
      </c>
      <c r="V24" s="17" t="s">
        <v>54</v>
      </c>
      <c r="W24" s="17" t="s">
        <v>54</v>
      </c>
      <c r="X24" s="32">
        <v>1.4001656133576801</v>
      </c>
      <c r="Y24" s="18" t="s">
        <v>62</v>
      </c>
    </row>
    <row r="25" spans="1:25" x14ac:dyDescent="0.25">
      <c r="A25" s="4">
        <v>4</v>
      </c>
      <c r="B25" s="7" t="s">
        <v>63</v>
      </c>
      <c r="C25" s="31">
        <v>9160</v>
      </c>
      <c r="D25" s="32">
        <v>2.0975744074709</v>
      </c>
      <c r="E25" s="32">
        <v>2.0975744074709</v>
      </c>
      <c r="F25" s="17" t="s">
        <v>54</v>
      </c>
      <c r="G25" s="17" t="s">
        <v>54</v>
      </c>
      <c r="H25" s="17" t="s">
        <v>54</v>
      </c>
      <c r="I25" s="17" t="s">
        <v>54</v>
      </c>
      <c r="J25" s="17" t="s">
        <v>54</v>
      </c>
      <c r="K25" s="17" t="s">
        <v>54</v>
      </c>
      <c r="L25" s="17" t="s">
        <v>54</v>
      </c>
      <c r="M25" s="17" t="s">
        <v>54</v>
      </c>
      <c r="N25" s="17" t="s">
        <v>54</v>
      </c>
      <c r="O25" s="17" t="s">
        <v>54</v>
      </c>
      <c r="P25" s="17" t="s">
        <v>54</v>
      </c>
      <c r="Q25" s="17" t="s">
        <v>54</v>
      </c>
      <c r="R25" s="17" t="s">
        <v>54</v>
      </c>
      <c r="S25" s="17" t="s">
        <v>54</v>
      </c>
      <c r="T25" s="17" t="s">
        <v>54</v>
      </c>
      <c r="U25" s="17" t="s">
        <v>54</v>
      </c>
      <c r="V25" s="17" t="s">
        <v>54</v>
      </c>
      <c r="W25" s="17" t="s">
        <v>54</v>
      </c>
      <c r="X25" s="32">
        <v>2.0975744074709</v>
      </c>
      <c r="Y25" s="18" t="s">
        <v>62</v>
      </c>
    </row>
    <row r="26" spans="1:25" ht="45" x14ac:dyDescent="0.25">
      <c r="A26" s="4">
        <v>5</v>
      </c>
      <c r="B26" s="13" t="s">
        <v>56</v>
      </c>
      <c r="C26" s="17" t="s">
        <v>54</v>
      </c>
      <c r="D26" s="17" t="s">
        <v>54</v>
      </c>
      <c r="E26" s="17" t="s">
        <v>54</v>
      </c>
      <c r="F26" s="17" t="s">
        <v>54</v>
      </c>
      <c r="G26" s="17" t="s">
        <v>54</v>
      </c>
      <c r="H26" s="17" t="s">
        <v>54</v>
      </c>
      <c r="I26" s="17" t="s">
        <v>54</v>
      </c>
      <c r="J26" s="17" t="s">
        <v>54</v>
      </c>
      <c r="K26" s="17" t="s">
        <v>54</v>
      </c>
      <c r="L26" s="17" t="s">
        <v>54</v>
      </c>
      <c r="M26" s="17" t="s">
        <v>54</v>
      </c>
      <c r="N26" s="33">
        <v>2.6307057935639802</v>
      </c>
      <c r="O26" s="33">
        <v>2.6307057935639802</v>
      </c>
      <c r="P26" s="33">
        <v>2.6307057935639802</v>
      </c>
      <c r="Q26" s="33">
        <v>2.6307057935639802</v>
      </c>
      <c r="R26" s="33">
        <v>2.6307057935639802</v>
      </c>
      <c r="S26" s="17" t="s">
        <v>54</v>
      </c>
      <c r="T26" s="17" t="s">
        <v>54</v>
      </c>
      <c r="U26" s="17" t="s">
        <v>54</v>
      </c>
      <c r="V26" s="17" t="s">
        <v>54</v>
      </c>
      <c r="W26" s="17" t="s">
        <v>54</v>
      </c>
      <c r="X26" s="17" t="s">
        <v>54</v>
      </c>
      <c r="Y26" s="18" t="s">
        <v>57</v>
      </c>
    </row>
    <row r="27" spans="1:25" s="14" customFormat="1" ht="12.75" x14ac:dyDescent="0.2">
      <c r="A27" s="36" t="s">
        <v>65</v>
      </c>
      <c r="B27" s="37"/>
      <c r="C27" s="25" t="s">
        <v>54</v>
      </c>
      <c r="D27" s="27">
        <f>SUM(D22:D26)</f>
        <v>29.856322859519871</v>
      </c>
      <c r="E27" s="27">
        <f>SUM(E22:E26)</f>
        <v>29.856322859519871</v>
      </c>
      <c r="F27" s="25" t="s">
        <v>54</v>
      </c>
      <c r="G27" s="25" t="s">
        <v>54</v>
      </c>
      <c r="H27" s="25" t="s">
        <v>54</v>
      </c>
      <c r="I27" s="25" t="s">
        <v>54</v>
      </c>
      <c r="J27" s="25" t="s">
        <v>54</v>
      </c>
      <c r="K27" s="25" t="s">
        <v>54</v>
      </c>
      <c r="L27" s="25" t="s">
        <v>54</v>
      </c>
      <c r="M27" s="25" t="s">
        <v>54</v>
      </c>
      <c r="N27" s="27">
        <f>SUM(N22:N26)</f>
        <v>28.989288632255271</v>
      </c>
      <c r="O27" s="27">
        <f>SUM(O22:O26)</f>
        <v>28.989288632255271</v>
      </c>
      <c r="P27" s="34">
        <v>2.6307057935639802</v>
      </c>
      <c r="Q27" s="27">
        <f>SUM(Q22:Q26)</f>
        <v>28.989288632255271</v>
      </c>
      <c r="R27" s="27">
        <f>SUM(R22:R26)</f>
        <v>28.989288632255271</v>
      </c>
      <c r="S27" s="25" t="s">
        <v>54</v>
      </c>
      <c r="T27" s="25" t="s">
        <v>54</v>
      </c>
      <c r="U27" s="25" t="s">
        <v>54</v>
      </c>
      <c r="V27" s="25" t="s">
        <v>54</v>
      </c>
      <c r="W27" s="25" t="s">
        <v>54</v>
      </c>
      <c r="X27" s="27">
        <f>SUM(X24:X26)</f>
        <v>3.49774002082858</v>
      </c>
      <c r="Y27" s="25" t="s">
        <v>54</v>
      </c>
    </row>
    <row r="28" spans="1:25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</row>
    <row r="29" spans="1:25" x14ac:dyDescent="0.25">
      <c r="A29" s="3"/>
      <c r="B29" s="35" t="s">
        <v>66</v>
      </c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</row>
    <row r="30" spans="1:25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</row>
    <row r="31" spans="1:25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</row>
    <row r="32" spans="1:25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</row>
    <row r="33" spans="1:25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</row>
    <row r="34" spans="1:25" x14ac:dyDescent="0.2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</row>
    <row r="35" spans="1:25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</row>
    <row r="36" spans="1:25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</row>
    <row r="37" spans="1:25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</row>
    <row r="38" spans="1:25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</row>
    <row r="39" spans="1:25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</row>
    <row r="40" spans="1:25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</row>
    <row r="41" spans="1:25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</row>
    <row r="42" spans="1:25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</row>
    <row r="43" spans="1:25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</row>
  </sheetData>
  <mergeCells count="12">
    <mergeCell ref="A27:B27"/>
    <mergeCell ref="Y1:Y2"/>
    <mergeCell ref="A3:Y3"/>
    <mergeCell ref="A21:Y21"/>
    <mergeCell ref="A1:A2"/>
    <mergeCell ref="B1:B2"/>
    <mergeCell ref="C1:C2"/>
    <mergeCell ref="D1:D2"/>
    <mergeCell ref="E1:E2"/>
    <mergeCell ref="F1:F2"/>
    <mergeCell ref="G1:X1"/>
    <mergeCell ref="A20:B20"/>
  </mergeCells>
  <pageMargins left="0.7" right="0.7" top="0.75" bottom="0.75" header="0.3" footer="0.3"/>
  <pageSetup paperSize="8" scale="66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s" ma:contentTypeID="0x010100B52B30795DE3464D9FD04D19EEEE955F" ma:contentTypeVersion="14" ma:contentTypeDescription="Izveidot jaunu dokumentu." ma:contentTypeScope="" ma:versionID="dd929b75ec6e477301c2dd047ad0fe40">
  <xsd:schema xmlns:xsd="http://www.w3.org/2001/XMLSchema" xmlns:xs="http://www.w3.org/2001/XMLSchema" xmlns:p="http://schemas.microsoft.com/office/2006/metadata/properties" xmlns:ns3="8ac8642c-31a6-44f0-a33e-569599efa99d" xmlns:ns4="737e97f9-b4c1-4ceb-bb46-8ae5abe1366a" targetNamespace="http://schemas.microsoft.com/office/2006/metadata/properties" ma:root="true" ma:fieldsID="04e15c1902e2008cc9167c5983d19853" ns3:_="" ns4:_="">
    <xsd:import namespace="8ac8642c-31a6-44f0-a33e-569599efa99d"/>
    <xsd:import namespace="737e97f9-b4c1-4ceb-bb46-8ae5abe1366a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Location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c8642c-31a6-44f0-a33e-569599efa99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Koplietots ar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Koplietots ar: detalizēti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Koplietošanas norādes jaucējkods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7e97f9-b4c1-4ceb-bb46-8ae5abe1366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4" nillable="true" ma:displayName="MediaServiceLocation" ma:internalName="MediaServiceLocation" ma:readOnly="true">
      <xsd:simpleType>
        <xsd:restriction base="dms:Text"/>
      </xsd:simpleType>
    </xsd:element>
    <xsd:element name="MediaServiceAutoTags" ma:index="15" nillable="true" ma:displayName="MediaServiceAutoTags" ma:internalName="MediaServiceAutoTags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atura tips"/>
        <xsd:element ref="dc:title" minOccurs="0" maxOccurs="1" ma:index="4" ma:displayName="Virsrakst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0A3E7D6-A7E0-482B-B144-37047AF0C8C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5E80A2C-D7A0-4D47-83D7-5160FD05F35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ac8642c-31a6-44f0-a33e-569599efa99d"/>
    <ds:schemaRef ds:uri="737e97f9-b4c1-4ceb-bb46-8ae5abe1366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9595179-CF14-43DE-8B9E-5D6C2B81F788}">
  <ds:schemaRefs>
    <ds:schemaRef ds:uri="http://schemas.microsoft.com/office/2006/documentManagement/types"/>
    <ds:schemaRef ds:uri="http://purl.org/dc/elements/1.1/"/>
    <ds:schemaRef ds:uri="http://www.w3.org/XML/1998/namespace"/>
    <ds:schemaRef ds:uri="http://purl.org/dc/terms/"/>
    <ds:schemaRef ds:uri="737e97f9-b4c1-4ceb-bb46-8ae5abe1366a"/>
    <ds:schemaRef ds:uri="8ac8642c-31a6-44f0-a33e-569599efa99d"/>
    <ds:schemaRef ds:uri="http://purl.org/dc/dcmitype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DAP apsaimniekošana tabula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Maris Nitcis</dc:creator>
  <cp:keywords/>
  <dc:description/>
  <cp:lastModifiedBy>Andris Soms</cp:lastModifiedBy>
  <cp:revision/>
  <cp:lastPrinted>2022-10-06T07:19:49Z</cp:lastPrinted>
  <dcterms:created xsi:type="dcterms:W3CDTF">2022-07-14T06:42:15Z</dcterms:created>
  <dcterms:modified xsi:type="dcterms:W3CDTF">2022-10-10T16:38:40Z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0x010100B52B30795DE3464D9FD04D19EEEE955F</vt:lpwstr>
  </property>
</Properties>
</file>