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https://vide-my.sharepoint.com/personal/andris_soms_daba_gov_lv/Documents/Documents/0-www-daba-tvp/datne-mon-programma/Saproksilas/"/>
    </mc:Choice>
  </mc:AlternateContent>
  <xr:revisionPtr revIDLastSave="0" documentId="13_ncr:1_{BFC1C858-E9C4-5748-B7F7-8DC19F7D733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olly-Seber ievades forma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uri="GoogleSheetsCustomDataVersion1">
      <go:sheetsCustomData xmlns:go="http://customooxmlschemas.google.com/" r:id="rId7" roundtripDataSignature="AMtx7mhorO28XrZjN21dPuZbh5x2/HaW8w=="/>
    </ext>
  </extLst>
</workbook>
</file>

<file path=xl/calcChain.xml><?xml version="1.0" encoding="utf-8"?>
<calcChain xmlns="http://schemas.openxmlformats.org/spreadsheetml/2006/main">
  <c r="D29" i="3" l="1"/>
  <c r="D28" i="3"/>
  <c r="D27" i="3"/>
  <c r="D26" i="3"/>
  <c r="D25" i="3"/>
  <c r="D24" i="3"/>
  <c r="D23" i="3"/>
  <c r="D22" i="3"/>
  <c r="M19" i="3"/>
  <c r="L19" i="3"/>
  <c r="K19" i="3"/>
  <c r="J19" i="3"/>
  <c r="I19" i="3"/>
  <c r="H19" i="3"/>
  <c r="G19" i="3"/>
  <c r="F19" i="3"/>
  <c r="E19" i="3"/>
  <c r="D17" i="3"/>
  <c r="D16" i="3"/>
  <c r="D15" i="3"/>
  <c r="D14" i="3"/>
  <c r="D13" i="3"/>
  <c r="D12" i="3"/>
  <c r="D11" i="3"/>
  <c r="D10" i="3"/>
  <c r="D9" i="3"/>
  <c r="D38" i="3" l="1"/>
  <c r="D37" i="3"/>
  <c r="D36" i="3"/>
  <c r="D35" i="3"/>
  <c r="D33" i="3"/>
  <c r="D32" i="3"/>
  <c r="D31" i="3"/>
  <c r="D40" i="3" s="1"/>
  <c r="D19" i="3"/>
  <c r="D34" i="3"/>
  <c r="D52" i="3" s="1"/>
  <c r="D55" i="3"/>
  <c r="D47" i="3"/>
  <c r="D41" i="3"/>
  <c r="D44" i="3"/>
  <c r="D46" i="3"/>
  <c r="D53" i="3" l="1"/>
  <c r="D54" i="3"/>
  <c r="D49" i="3"/>
  <c r="D50" i="3"/>
  <c r="D45" i="3"/>
  <c r="D42" i="3"/>
  <c r="D43" i="3"/>
  <c r="D51" i="3"/>
</calcChain>
</file>

<file path=xl/sharedStrings.xml><?xml version="1.0" encoding="utf-8"?>
<sst xmlns="http://schemas.openxmlformats.org/spreadsheetml/2006/main" count="50" uniqueCount="50">
  <si>
    <t>Uzskaites reize (i)</t>
  </si>
  <si>
    <t>Noķerto īpatņu skaits (Ci)</t>
  </si>
  <si>
    <t>Marķēto īpatņu skaits populācijā (Mi)</t>
  </si>
  <si>
    <t>Kopējais atkārtoti noķerto īpatņu skaits (mi)</t>
  </si>
  <si>
    <t>Summa</t>
  </si>
  <si>
    <t xml:space="preserve">Ki: Kopējais </t>
  </si>
  <si>
    <t>atkārtoti noķerto īpatņu skaits pēc</t>
  </si>
  <si>
    <t>uzskaites reizes i</t>
  </si>
  <si>
    <t>Bi: Marķēto īpatņu skaits</t>
  </si>
  <si>
    <t>populācijā</t>
  </si>
  <si>
    <t>pirms uzskaites punkta i</t>
  </si>
  <si>
    <t>Ni: Populācijas lielums</t>
  </si>
  <si>
    <t>Uzskaites reizē i</t>
  </si>
  <si>
    <t>Bi: izdzīvošanas līmenis</t>
  </si>
  <si>
    <r>
      <rPr>
        <b/>
        <sz val="12"/>
        <color theme="1"/>
        <rFont val="Arial"/>
        <family val="2"/>
      </rPr>
      <t>Jolly-Seber-Metode:</t>
    </r>
    <r>
      <rPr>
        <sz val="12"/>
        <color theme="1"/>
        <rFont val="Arial"/>
        <family val="2"/>
      </rPr>
      <t xml:space="preserve"> (priekš 10 uzkes reizēm)*</t>
    </r>
  </si>
  <si>
    <t>Atkārtoti noķerto īpatņu sadalījums  (Ri)</t>
  </si>
  <si>
    <r>
      <rPr>
        <sz val="10"/>
        <color theme="1"/>
        <rFont val="Arial"/>
        <family val="2"/>
      </rPr>
      <t>K</t>
    </r>
    <r>
      <rPr>
        <vertAlign val="subscript"/>
        <sz val="10"/>
        <color theme="1"/>
        <rFont val="Arial"/>
        <family val="2"/>
      </rPr>
      <t>2</t>
    </r>
    <r>
      <rPr>
        <sz val="10"/>
        <color theme="1"/>
        <rFont val="Arial"/>
        <family val="2"/>
      </rPr>
      <t>=</t>
    </r>
  </si>
  <si>
    <r>
      <rPr>
        <sz val="10"/>
        <color theme="1"/>
        <rFont val="Arial"/>
        <family val="2"/>
      </rPr>
      <t>K</t>
    </r>
    <r>
      <rPr>
        <vertAlign val="subscript"/>
        <sz val="10"/>
        <color theme="1"/>
        <rFont val="Arial"/>
        <family val="2"/>
      </rPr>
      <t>3</t>
    </r>
    <r>
      <rPr>
        <sz val="10"/>
        <color theme="1"/>
        <rFont val="Arial"/>
        <family val="2"/>
      </rPr>
      <t>=</t>
    </r>
  </si>
  <si>
    <r>
      <rPr>
        <sz val="10"/>
        <color theme="1"/>
        <rFont val="Arial"/>
        <family val="2"/>
      </rPr>
      <t>K</t>
    </r>
    <r>
      <rPr>
        <vertAlign val="subscript"/>
        <sz val="10"/>
        <color theme="1"/>
        <rFont val="Arial"/>
        <family val="2"/>
      </rPr>
      <t>4</t>
    </r>
    <r>
      <rPr>
        <sz val="10"/>
        <color theme="1"/>
        <rFont val="Arial"/>
        <family val="2"/>
      </rPr>
      <t>=</t>
    </r>
  </si>
  <si>
    <r>
      <rPr>
        <sz val="10"/>
        <color theme="1"/>
        <rFont val="Arial"/>
        <family val="2"/>
      </rPr>
      <t>K</t>
    </r>
    <r>
      <rPr>
        <vertAlign val="subscript"/>
        <sz val="10"/>
        <color theme="1"/>
        <rFont val="Arial"/>
        <family val="2"/>
      </rPr>
      <t>5</t>
    </r>
    <r>
      <rPr>
        <sz val="10"/>
        <color theme="1"/>
        <rFont val="Arial"/>
        <family val="2"/>
      </rPr>
      <t>=</t>
    </r>
  </si>
  <si>
    <r>
      <rPr>
        <sz val="10"/>
        <color theme="1"/>
        <rFont val="Arial"/>
        <family val="2"/>
      </rPr>
      <t>K</t>
    </r>
    <r>
      <rPr>
        <vertAlign val="subscript"/>
        <sz val="10"/>
        <color theme="1"/>
        <rFont val="Arial"/>
        <family val="2"/>
      </rPr>
      <t>6</t>
    </r>
    <r>
      <rPr>
        <sz val="10"/>
        <color theme="1"/>
        <rFont val="Arial"/>
        <family val="2"/>
      </rPr>
      <t>=</t>
    </r>
  </si>
  <si>
    <r>
      <rPr>
        <sz val="10"/>
        <color theme="1"/>
        <rFont val="Arial"/>
        <family val="2"/>
      </rPr>
      <t>K</t>
    </r>
    <r>
      <rPr>
        <vertAlign val="subscript"/>
        <sz val="10"/>
        <color theme="1"/>
        <rFont val="Arial"/>
        <family val="2"/>
      </rPr>
      <t>7</t>
    </r>
    <r>
      <rPr>
        <sz val="10"/>
        <color theme="1"/>
        <rFont val="Arial"/>
        <family val="2"/>
      </rPr>
      <t>=</t>
    </r>
  </si>
  <si>
    <r>
      <rPr>
        <sz val="10"/>
        <color theme="1"/>
        <rFont val="Arial"/>
        <family val="2"/>
      </rPr>
      <t>K</t>
    </r>
    <r>
      <rPr>
        <vertAlign val="subscript"/>
        <sz val="10"/>
        <color theme="1"/>
        <rFont val="Arial"/>
        <family val="2"/>
      </rPr>
      <t>8</t>
    </r>
    <r>
      <rPr>
        <sz val="10"/>
        <color theme="1"/>
        <rFont val="Arial"/>
        <family val="2"/>
      </rPr>
      <t>=</t>
    </r>
  </si>
  <si>
    <r>
      <rPr>
        <sz val="10"/>
        <color theme="1"/>
        <rFont val="Arial"/>
        <family val="2"/>
      </rPr>
      <t>K</t>
    </r>
    <r>
      <rPr>
        <vertAlign val="subscript"/>
        <sz val="10"/>
        <color theme="1"/>
        <rFont val="Arial"/>
        <family val="2"/>
      </rPr>
      <t>9</t>
    </r>
    <r>
      <rPr>
        <sz val="10"/>
        <color theme="1"/>
        <rFont val="Arial"/>
        <family val="2"/>
      </rPr>
      <t>=</t>
    </r>
  </si>
  <si>
    <r>
      <rPr>
        <sz val="10"/>
        <color theme="1"/>
        <rFont val="Arial"/>
        <family val="2"/>
      </rPr>
      <t>b</t>
    </r>
    <r>
      <rPr>
        <vertAlign val="subscript"/>
        <sz val="10"/>
        <color theme="1"/>
        <rFont val="Arial"/>
        <family val="2"/>
      </rPr>
      <t>2</t>
    </r>
    <r>
      <rPr>
        <sz val="10"/>
        <color theme="1"/>
        <rFont val="Arial"/>
        <family val="2"/>
      </rPr>
      <t>=</t>
    </r>
  </si>
  <si>
    <r>
      <rPr>
        <sz val="10"/>
        <color theme="1"/>
        <rFont val="Arial"/>
        <family val="2"/>
      </rPr>
      <t>b</t>
    </r>
    <r>
      <rPr>
        <vertAlign val="subscript"/>
        <sz val="10"/>
        <color theme="1"/>
        <rFont val="Arial"/>
        <family val="2"/>
      </rPr>
      <t>3</t>
    </r>
    <r>
      <rPr>
        <sz val="10"/>
        <color theme="1"/>
        <rFont val="Arial"/>
        <family val="2"/>
      </rPr>
      <t>=</t>
    </r>
  </si>
  <si>
    <r>
      <rPr>
        <sz val="10"/>
        <color theme="1"/>
        <rFont val="Arial"/>
        <family val="2"/>
      </rPr>
      <t>b</t>
    </r>
    <r>
      <rPr>
        <vertAlign val="subscript"/>
        <sz val="10"/>
        <color theme="1"/>
        <rFont val="Arial"/>
        <family val="2"/>
      </rPr>
      <t>4</t>
    </r>
    <r>
      <rPr>
        <sz val="10"/>
        <color theme="1"/>
        <rFont val="Arial"/>
        <family val="2"/>
      </rPr>
      <t>=</t>
    </r>
  </si>
  <si>
    <r>
      <rPr>
        <sz val="10"/>
        <color theme="1"/>
        <rFont val="Arial"/>
        <family val="2"/>
      </rPr>
      <t>b</t>
    </r>
    <r>
      <rPr>
        <vertAlign val="subscript"/>
        <sz val="10"/>
        <color theme="1"/>
        <rFont val="Arial"/>
        <family val="2"/>
      </rPr>
      <t>5</t>
    </r>
    <r>
      <rPr>
        <sz val="10"/>
        <color theme="1"/>
        <rFont val="Arial"/>
        <family val="2"/>
      </rPr>
      <t>=</t>
    </r>
  </si>
  <si>
    <r>
      <rPr>
        <sz val="10"/>
        <color theme="1"/>
        <rFont val="Arial"/>
        <family val="2"/>
      </rPr>
      <t>b</t>
    </r>
    <r>
      <rPr>
        <vertAlign val="subscript"/>
        <sz val="10"/>
        <color theme="1"/>
        <rFont val="Arial"/>
        <family val="2"/>
      </rPr>
      <t>6</t>
    </r>
    <r>
      <rPr>
        <sz val="10"/>
        <color theme="1"/>
        <rFont val="Arial"/>
        <family val="2"/>
      </rPr>
      <t>=</t>
    </r>
  </si>
  <si>
    <r>
      <rPr>
        <sz val="10"/>
        <color theme="1"/>
        <rFont val="Arial"/>
        <family val="2"/>
      </rPr>
      <t>b</t>
    </r>
    <r>
      <rPr>
        <vertAlign val="subscript"/>
        <sz val="10"/>
        <color theme="1"/>
        <rFont val="Arial"/>
        <family val="2"/>
      </rPr>
      <t>7</t>
    </r>
    <r>
      <rPr>
        <sz val="10"/>
        <color theme="1"/>
        <rFont val="Arial"/>
        <family val="2"/>
      </rPr>
      <t>=</t>
    </r>
  </si>
  <si>
    <r>
      <rPr>
        <sz val="10"/>
        <color theme="1"/>
        <rFont val="Arial"/>
        <family val="2"/>
      </rPr>
      <t>b</t>
    </r>
    <r>
      <rPr>
        <vertAlign val="subscript"/>
        <sz val="10"/>
        <color theme="1"/>
        <rFont val="Arial"/>
        <family val="2"/>
      </rPr>
      <t>8</t>
    </r>
    <r>
      <rPr>
        <sz val="10"/>
        <color theme="1"/>
        <rFont val="Arial"/>
        <family val="2"/>
      </rPr>
      <t>=</t>
    </r>
  </si>
  <si>
    <r>
      <rPr>
        <sz val="10"/>
        <color theme="1"/>
        <rFont val="Arial"/>
        <family val="2"/>
      </rPr>
      <t>b</t>
    </r>
    <r>
      <rPr>
        <vertAlign val="subscript"/>
        <sz val="10"/>
        <color theme="1"/>
        <rFont val="Arial"/>
        <family val="2"/>
      </rPr>
      <t>9</t>
    </r>
    <r>
      <rPr>
        <sz val="10"/>
        <color theme="1"/>
        <rFont val="Arial"/>
        <family val="2"/>
      </rPr>
      <t>=</t>
    </r>
  </si>
  <si>
    <r>
      <rPr>
        <b/>
        <sz val="10"/>
        <color theme="1"/>
        <rFont val="Arial"/>
        <family val="2"/>
      </rPr>
      <t>N</t>
    </r>
    <r>
      <rPr>
        <b/>
        <vertAlign val="subscript"/>
        <sz val="10"/>
        <color theme="1"/>
        <rFont val="Arial"/>
        <family val="2"/>
      </rPr>
      <t>2</t>
    </r>
    <r>
      <rPr>
        <b/>
        <sz val="10"/>
        <color theme="1"/>
        <rFont val="Arial"/>
        <family val="2"/>
      </rPr>
      <t>=</t>
    </r>
  </si>
  <si>
    <r>
      <rPr>
        <b/>
        <sz val="10"/>
        <color theme="1"/>
        <rFont val="Arial"/>
        <family val="2"/>
      </rPr>
      <t>N</t>
    </r>
    <r>
      <rPr>
        <b/>
        <vertAlign val="subscript"/>
        <sz val="10"/>
        <color theme="1"/>
        <rFont val="Arial"/>
        <family val="2"/>
      </rPr>
      <t>3</t>
    </r>
    <r>
      <rPr>
        <b/>
        <sz val="10"/>
        <color theme="1"/>
        <rFont val="Arial"/>
        <family val="2"/>
      </rPr>
      <t>=</t>
    </r>
  </si>
  <si>
    <r>
      <rPr>
        <b/>
        <sz val="10"/>
        <color theme="1"/>
        <rFont val="Arial"/>
        <family val="2"/>
      </rPr>
      <t>N</t>
    </r>
    <r>
      <rPr>
        <b/>
        <vertAlign val="subscript"/>
        <sz val="10"/>
        <color theme="1"/>
        <rFont val="Arial"/>
        <family val="2"/>
      </rPr>
      <t>4</t>
    </r>
    <r>
      <rPr>
        <b/>
        <sz val="10"/>
        <color theme="1"/>
        <rFont val="Arial"/>
        <family val="2"/>
      </rPr>
      <t>=</t>
    </r>
  </si>
  <si>
    <r>
      <rPr>
        <b/>
        <sz val="10"/>
        <color theme="1"/>
        <rFont val="Arial"/>
        <family val="2"/>
      </rPr>
      <t>N</t>
    </r>
    <r>
      <rPr>
        <b/>
        <vertAlign val="subscript"/>
        <sz val="10"/>
        <color theme="1"/>
        <rFont val="Arial"/>
        <family val="2"/>
      </rPr>
      <t>5</t>
    </r>
    <r>
      <rPr>
        <b/>
        <sz val="10"/>
        <color theme="1"/>
        <rFont val="Arial"/>
        <family val="2"/>
      </rPr>
      <t>=</t>
    </r>
  </si>
  <si>
    <r>
      <rPr>
        <b/>
        <sz val="10"/>
        <color theme="1"/>
        <rFont val="Arial"/>
        <family val="2"/>
      </rPr>
      <t>N</t>
    </r>
    <r>
      <rPr>
        <b/>
        <vertAlign val="subscript"/>
        <sz val="10"/>
        <color theme="1"/>
        <rFont val="Arial"/>
        <family val="2"/>
      </rPr>
      <t>6</t>
    </r>
    <r>
      <rPr>
        <b/>
        <sz val="10"/>
        <color theme="1"/>
        <rFont val="Arial"/>
        <family val="2"/>
      </rPr>
      <t>=</t>
    </r>
  </si>
  <si>
    <r>
      <rPr>
        <b/>
        <sz val="10"/>
        <color theme="1"/>
        <rFont val="Arial"/>
        <family val="2"/>
      </rPr>
      <t>N</t>
    </r>
    <r>
      <rPr>
        <b/>
        <vertAlign val="subscript"/>
        <sz val="10"/>
        <color theme="1"/>
        <rFont val="Arial"/>
        <family val="2"/>
      </rPr>
      <t>7</t>
    </r>
    <r>
      <rPr>
        <b/>
        <sz val="10"/>
        <color theme="1"/>
        <rFont val="Arial"/>
        <family val="2"/>
      </rPr>
      <t>=</t>
    </r>
  </si>
  <si>
    <r>
      <rPr>
        <b/>
        <sz val="10"/>
        <color theme="1"/>
        <rFont val="Arial"/>
        <family val="2"/>
      </rPr>
      <t>N</t>
    </r>
    <r>
      <rPr>
        <b/>
        <vertAlign val="subscript"/>
        <sz val="10"/>
        <color theme="1"/>
        <rFont val="Arial"/>
        <family val="2"/>
      </rPr>
      <t>8</t>
    </r>
    <r>
      <rPr>
        <b/>
        <sz val="10"/>
        <color theme="1"/>
        <rFont val="Arial"/>
        <family val="2"/>
      </rPr>
      <t>=</t>
    </r>
  </si>
  <si>
    <r>
      <rPr>
        <b/>
        <sz val="10"/>
        <color theme="1"/>
        <rFont val="Arial"/>
        <family val="2"/>
      </rPr>
      <t>N</t>
    </r>
    <r>
      <rPr>
        <b/>
        <vertAlign val="subscript"/>
        <sz val="10"/>
        <color theme="1"/>
        <rFont val="Arial"/>
        <family val="2"/>
      </rPr>
      <t>9</t>
    </r>
    <r>
      <rPr>
        <b/>
        <sz val="10"/>
        <color theme="1"/>
        <rFont val="Arial"/>
        <family val="2"/>
      </rPr>
      <t>=</t>
    </r>
  </si>
  <si>
    <r>
      <rPr>
        <b/>
        <sz val="10"/>
        <color theme="1"/>
        <rFont val="Arial"/>
        <family val="2"/>
      </rPr>
      <t>S</t>
    </r>
    <r>
      <rPr>
        <b/>
        <vertAlign val="subscript"/>
        <sz val="10"/>
        <color theme="1"/>
        <rFont val="Arial"/>
        <family val="2"/>
      </rPr>
      <t>2</t>
    </r>
    <r>
      <rPr>
        <b/>
        <sz val="10"/>
        <color theme="1"/>
        <rFont val="Arial"/>
        <family val="2"/>
      </rPr>
      <t>=</t>
    </r>
  </si>
  <si>
    <r>
      <rPr>
        <b/>
        <sz val="10"/>
        <color theme="1"/>
        <rFont val="Arial"/>
        <family val="2"/>
      </rPr>
      <t>S</t>
    </r>
    <r>
      <rPr>
        <b/>
        <vertAlign val="subscript"/>
        <sz val="10"/>
        <color theme="1"/>
        <rFont val="Arial"/>
        <family val="2"/>
      </rPr>
      <t>3</t>
    </r>
    <r>
      <rPr>
        <b/>
        <sz val="10"/>
        <color theme="1"/>
        <rFont val="Arial"/>
        <family val="2"/>
      </rPr>
      <t>=</t>
    </r>
  </si>
  <si>
    <r>
      <rPr>
        <b/>
        <sz val="10"/>
        <color theme="1"/>
        <rFont val="Arial"/>
        <family val="2"/>
      </rPr>
      <t>S</t>
    </r>
    <r>
      <rPr>
        <b/>
        <vertAlign val="subscript"/>
        <sz val="10"/>
        <color theme="1"/>
        <rFont val="Arial"/>
        <family val="2"/>
      </rPr>
      <t>4</t>
    </r>
    <r>
      <rPr>
        <b/>
        <sz val="10"/>
        <color theme="1"/>
        <rFont val="Arial"/>
        <family val="2"/>
      </rPr>
      <t>=</t>
    </r>
  </si>
  <si>
    <r>
      <rPr>
        <b/>
        <sz val="10"/>
        <color theme="1"/>
        <rFont val="Arial"/>
        <family val="2"/>
      </rPr>
      <t>S</t>
    </r>
    <r>
      <rPr>
        <b/>
        <vertAlign val="subscript"/>
        <sz val="10"/>
        <color theme="1"/>
        <rFont val="Arial"/>
        <family val="2"/>
      </rPr>
      <t>5</t>
    </r>
    <r>
      <rPr>
        <b/>
        <sz val="10"/>
        <color theme="1"/>
        <rFont val="Arial"/>
        <family val="2"/>
      </rPr>
      <t>=</t>
    </r>
  </si>
  <si>
    <r>
      <rPr>
        <b/>
        <sz val="10"/>
        <color theme="1"/>
        <rFont val="Arial"/>
        <family val="2"/>
      </rPr>
      <t>S</t>
    </r>
    <r>
      <rPr>
        <b/>
        <vertAlign val="subscript"/>
        <sz val="10"/>
        <color theme="1"/>
        <rFont val="Arial"/>
        <family val="2"/>
      </rPr>
      <t>6</t>
    </r>
    <r>
      <rPr>
        <b/>
        <sz val="10"/>
        <color theme="1"/>
        <rFont val="Arial"/>
        <family val="2"/>
      </rPr>
      <t>=</t>
    </r>
  </si>
  <si>
    <r>
      <rPr>
        <b/>
        <sz val="10"/>
        <color theme="1"/>
        <rFont val="Arial"/>
        <family val="2"/>
      </rPr>
      <t>S</t>
    </r>
    <r>
      <rPr>
        <b/>
        <vertAlign val="subscript"/>
        <sz val="10"/>
        <color theme="1"/>
        <rFont val="Arial"/>
        <family val="2"/>
      </rPr>
      <t>7</t>
    </r>
    <r>
      <rPr>
        <b/>
        <sz val="10"/>
        <color theme="1"/>
        <rFont val="Arial"/>
        <family val="2"/>
      </rPr>
      <t>=</t>
    </r>
  </si>
  <si>
    <r>
      <rPr>
        <b/>
        <sz val="10"/>
        <color theme="1"/>
        <rFont val="Arial"/>
        <family val="2"/>
      </rPr>
      <t>S</t>
    </r>
    <r>
      <rPr>
        <b/>
        <vertAlign val="subscript"/>
        <sz val="10"/>
        <color theme="1"/>
        <rFont val="Arial"/>
        <family val="2"/>
      </rPr>
      <t>8</t>
    </r>
    <r>
      <rPr>
        <b/>
        <sz val="10"/>
        <color theme="1"/>
        <rFont val="Arial"/>
        <family val="2"/>
      </rPr>
      <t>=</t>
    </r>
  </si>
  <si>
    <t>*Modificētā formula priekš nelieliem atkārtotas noķeršanas gadījumiem šeit netiek ņemta vērā jo nav skaidrs kad tā ir pielietojama.</t>
  </si>
  <si>
    <t>Lapkoku praulgrauža populācijas lieluma aprēķināšanas kalkulators izstrādāts LVAF projekta “Inovatīvu metožu aprobācija lapkoku praulgrauža un dobumu māņskorpiona monitoringam” (projekta reģistrācijas Nr. 1-08/38/2022) ietvaros</t>
  </si>
  <si>
    <r>
      <t xml:space="preserve">Lapkoku praulgrauža </t>
    </r>
    <r>
      <rPr>
        <b/>
        <i/>
        <sz val="24"/>
        <color rgb="FF000000"/>
        <rFont val="Calibri"/>
        <family val="2"/>
      </rPr>
      <t>Osmoderma barnabita</t>
    </r>
    <r>
      <rPr>
        <b/>
        <sz val="24"/>
        <color rgb="FF000000"/>
        <rFont val="Calibri"/>
        <family val="2"/>
      </rPr>
      <t xml:space="preserve"> populācijas lieluma aprēķināšanas kalkulators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</si>
</sst>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17" x14ac:knownFonts="1">
    <font>
      <sz val="10"/>
      <color rgb="FF000000"/>
      <name val="Arial"/>
      <scheme val="minor"/>
    </font>
    <font>
      <b/>
      <sz val="12"/>
      <color theme="1"/>
      <name val="Arial"/>
      <family val="2"/>
    </font>
    <font>
      <sz val="10"/>
      <color theme="1"/>
      <name val="Arial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i/>
      <sz val="10"/>
      <color theme="1"/>
      <name val="Arial"/>
      <family val="2"/>
    </font>
    <font>
      <b/>
      <u/>
      <sz val="10"/>
      <color theme="1"/>
      <name val="Arial"/>
      <family val="2"/>
    </font>
    <font>
      <b/>
      <u/>
      <sz val="10"/>
      <color theme="1"/>
      <name val="Arial"/>
      <family val="2"/>
    </font>
    <font>
      <b/>
      <vertAlign val="subscript"/>
      <sz val="10"/>
      <color theme="1"/>
      <name val="Arial"/>
      <family val="2"/>
    </font>
    <font>
      <vertAlign val="subscript"/>
      <sz val="10"/>
      <color theme="1"/>
      <name val="Arial"/>
      <family val="2"/>
    </font>
    <font>
      <sz val="12"/>
      <color theme="1"/>
      <name val="Arial"/>
      <family val="2"/>
    </font>
    <font>
      <i/>
      <u/>
      <sz val="10"/>
      <color theme="1"/>
      <name val="Arial"/>
      <family val="2"/>
    </font>
    <font>
      <b/>
      <sz val="24"/>
      <color rgb="FF000000"/>
      <name val="Calibri"/>
      <family val="2"/>
    </font>
    <font>
      <sz val="24"/>
      <color rgb="FF000000"/>
      <name val="Calibri"/>
      <family val="2"/>
    </font>
    <font>
      <b/>
      <i/>
      <sz val="24"/>
      <color rgb="FF000000"/>
      <name val="Calibri"/>
      <family val="2"/>
    </font>
    <font>
      <b/>
      <sz val="10"/>
      <color rgb="FF000000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FFFFCC"/>
        <bgColor rgb="FFFFFFCC"/>
      </patternFill>
    </fill>
  </fills>
  <borders count="10">
    <border>
      <left/>
      <right/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2" xfId="0" applyFont="1" applyBorder="1" applyAlignment="1">
      <alignment horizontal="right"/>
    </xf>
    <xf numFmtId="0" fontId="3" fillId="2" borderId="5" xfId="0" applyFont="1" applyFill="1" applyBorder="1"/>
    <xf numFmtId="0" fontId="3" fillId="2" borderId="6" xfId="0" applyFont="1" applyFill="1" applyBorder="1"/>
    <xf numFmtId="0" fontId="4" fillId="2" borderId="1" xfId="0" applyFont="1" applyFill="1" applyBorder="1"/>
    <xf numFmtId="0" fontId="6" fillId="3" borderId="1" xfId="0" applyFont="1" applyFill="1" applyBorder="1"/>
    <xf numFmtId="0" fontId="3" fillId="0" borderId="1" xfId="0" applyFont="1" applyBorder="1"/>
    <xf numFmtId="0" fontId="4" fillId="0" borderId="1" xfId="0" applyFont="1" applyBorder="1"/>
    <xf numFmtId="0" fontId="4" fillId="2" borderId="4" xfId="0" applyFont="1" applyFill="1" applyBorder="1"/>
    <xf numFmtId="0" fontId="3" fillId="2" borderId="4" xfId="0" applyFont="1" applyFill="1" applyBorder="1"/>
    <xf numFmtId="0" fontId="4" fillId="2" borderId="8" xfId="0" applyFont="1" applyFill="1" applyBorder="1"/>
    <xf numFmtId="0" fontId="4" fillId="2" borderId="9" xfId="0" applyFont="1" applyFill="1" applyBorder="1"/>
    <xf numFmtId="0" fontId="4" fillId="2" borderId="3" xfId="0" applyFont="1" applyFill="1" applyBorder="1"/>
    <xf numFmtId="0" fontId="6" fillId="0" borderId="1" xfId="0" applyFont="1" applyBorder="1"/>
    <xf numFmtId="0" fontId="3" fillId="0" borderId="7" xfId="0" applyFont="1" applyBorder="1" applyAlignment="1">
      <alignment horizontal="left"/>
    </xf>
    <xf numFmtId="0" fontId="5" fillId="2" borderId="4" xfId="0" applyFont="1" applyFill="1" applyBorder="1"/>
    <xf numFmtId="164" fontId="3" fillId="0" borderId="7" xfId="0" applyNumberFormat="1" applyFont="1" applyBorder="1" applyAlignment="1">
      <alignment horizontal="left"/>
    </xf>
    <xf numFmtId="0" fontId="5" fillId="2" borderId="5" xfId="0" applyFont="1" applyFill="1" applyBorder="1"/>
    <xf numFmtId="164" fontId="3" fillId="0" borderId="0" xfId="0" applyNumberFormat="1" applyFont="1"/>
    <xf numFmtId="0" fontId="4" fillId="0" borderId="2" xfId="0" applyFont="1" applyBorder="1" applyAlignment="1">
      <alignment horizontal="right"/>
    </xf>
    <xf numFmtId="164" fontId="7" fillId="0" borderId="7" xfId="0" applyNumberFormat="1" applyFont="1" applyBorder="1" applyAlignment="1">
      <alignment horizontal="left"/>
    </xf>
    <xf numFmtId="0" fontId="4" fillId="2" borderId="5" xfId="0" applyFont="1" applyFill="1" applyBorder="1"/>
    <xf numFmtId="165" fontId="8" fillId="0" borderId="7" xfId="0" applyNumberFormat="1" applyFont="1" applyBorder="1" applyAlignment="1">
      <alignment horizontal="left"/>
    </xf>
    <xf numFmtId="0" fontId="12" fillId="3" borderId="1" xfId="0" applyFont="1" applyFill="1" applyBorder="1"/>
    <xf numFmtId="0" fontId="14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13" fillId="0" borderId="0" xfId="0" applyFont="1" applyAlignment="1">
      <alignment horizontal="center" wrapText="1"/>
    </xf>
    <xf numFmtId="0" fontId="16" fillId="0" borderId="0" xfId="0" applyFont="1" applyAlignment="1">
      <alignment horizontal="center" wrapText="1"/>
    </xf>
  </cellXfs>
  <cellStyles count="1"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7" Type="http://customschemas.google.com/relationships/workbookmetadata" Target="metadata"/><Relationship Id="rId12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876300</xdr:colOff>
      <xdr:row>0</xdr:row>
      <xdr:rowOff>3079359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2D4E6AED-EEDD-3FCB-8DE8-FC0D2E69A3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8402300" cy="3079359"/>
        </a:xfrm>
        <a:prstGeom prst="rect">
          <a:avLst/>
        </a:prstGeom>
      </xdr:spPr>
    </xdr:pic>
    <xdr:clientData/>
  </xdr:twoCellAnchor>
  <xdr:twoCellAnchor editAs="oneCell">
    <xdr:from>
      <xdr:col>0</xdr:col>
      <xdr:colOff>165100</xdr:colOff>
      <xdr:row>0</xdr:row>
      <xdr:rowOff>1079500</xdr:rowOff>
    </xdr:from>
    <xdr:to>
      <xdr:col>2</xdr:col>
      <xdr:colOff>987142</xdr:colOff>
      <xdr:row>0</xdr:row>
      <xdr:rowOff>1966595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41279F97-11FA-5148-8E64-A87AA2E3489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769" t="22950" r="4633" b="19396"/>
        <a:stretch/>
      </xdr:blipFill>
      <xdr:spPr>
        <a:xfrm>
          <a:off x="165100" y="1079500"/>
          <a:ext cx="5305142" cy="8870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1002"/>
  <sheetViews>
    <sheetView tabSelected="1" workbookViewId="0">
      <selection activeCell="A2" sqref="A2:M2"/>
    </sheetView>
  </sheetViews>
  <sheetFormatPr defaultColWidth="12.7109375" defaultRowHeight="15" customHeight="1" x14ac:dyDescent="0.2"/>
  <cols>
    <col min="1" max="1" width="28" customWidth="1"/>
    <col min="2" max="2" width="30.85546875" customWidth="1"/>
    <col min="3" max="3" width="30.7109375" customWidth="1"/>
    <col min="4" max="4" width="47.140625" customWidth="1"/>
    <col min="5" max="13" width="11.7109375" customWidth="1"/>
    <col min="14" max="26" width="11" customWidth="1"/>
  </cols>
  <sheetData>
    <row r="1" spans="1:13" ht="243" customHeight="1" x14ac:dyDescent="0.2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</row>
    <row r="2" spans="1:13" ht="47.1" customHeight="1" x14ac:dyDescent="0.5">
      <c r="A2" s="29" t="s">
        <v>49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</row>
    <row r="3" spans="1:13" ht="12.75" customHeight="1" x14ac:dyDescent="0.2"/>
    <row r="4" spans="1:13" ht="12.75" customHeight="1" x14ac:dyDescent="0.25">
      <c r="A4" s="1" t="s">
        <v>14</v>
      </c>
    </row>
    <row r="5" spans="1:13" ht="12.75" customHeight="1" x14ac:dyDescent="0.2"/>
    <row r="6" spans="1:13" ht="12.75" customHeight="1" x14ac:dyDescent="0.2">
      <c r="A6" s="13"/>
      <c r="B6" s="14"/>
      <c r="C6" s="14"/>
      <c r="D6" s="15"/>
      <c r="E6" s="13" t="s">
        <v>15</v>
      </c>
      <c r="F6" s="14"/>
      <c r="G6" s="14"/>
      <c r="H6" s="15"/>
      <c r="I6" s="14"/>
      <c r="J6" s="14"/>
      <c r="K6" s="14"/>
      <c r="L6" s="14"/>
      <c r="M6" s="15"/>
    </row>
    <row r="7" spans="1:13" ht="12.75" customHeight="1" x14ac:dyDescent="0.2">
      <c r="A7" s="7" t="s">
        <v>0</v>
      </c>
      <c r="B7" s="7" t="s">
        <v>1</v>
      </c>
      <c r="C7" s="7" t="s">
        <v>2</v>
      </c>
      <c r="D7" s="7" t="s">
        <v>3</v>
      </c>
      <c r="E7" s="7">
        <v>1</v>
      </c>
      <c r="F7" s="7">
        <v>2</v>
      </c>
      <c r="G7" s="7">
        <v>3</v>
      </c>
      <c r="H7" s="7">
        <v>4</v>
      </c>
      <c r="I7" s="7">
        <v>5</v>
      </c>
      <c r="J7" s="7">
        <v>6</v>
      </c>
      <c r="K7" s="7">
        <v>7</v>
      </c>
      <c r="L7" s="7">
        <v>8</v>
      </c>
      <c r="M7" s="7">
        <v>9</v>
      </c>
    </row>
    <row r="8" spans="1:13" ht="12.75" customHeight="1" x14ac:dyDescent="0.2">
      <c r="A8" s="9">
        <v>1</v>
      </c>
      <c r="B8" s="8">
        <v>50</v>
      </c>
      <c r="C8" s="8">
        <v>50</v>
      </c>
      <c r="D8" s="16"/>
      <c r="E8" s="16"/>
      <c r="F8" s="16"/>
      <c r="G8" s="16"/>
      <c r="H8" s="16"/>
      <c r="I8" s="9"/>
      <c r="J8" s="9"/>
      <c r="K8" s="9"/>
      <c r="L8" s="9"/>
      <c r="M8" s="9"/>
    </row>
    <row r="9" spans="1:13" ht="12.75" customHeight="1" x14ac:dyDescent="0.2">
      <c r="A9" s="9">
        <v>2</v>
      </c>
      <c r="B9" s="8">
        <v>90</v>
      </c>
      <c r="C9" s="8">
        <v>80</v>
      </c>
      <c r="D9" s="9">
        <f t="shared" ref="D9:D17" si="0">SUM(E9:M9)</f>
        <v>5</v>
      </c>
      <c r="E9" s="8">
        <v>5</v>
      </c>
      <c r="F9" s="16"/>
      <c r="G9" s="16"/>
      <c r="H9" s="16"/>
      <c r="I9" s="16"/>
      <c r="J9" s="16"/>
      <c r="K9" s="16"/>
      <c r="L9" s="16"/>
      <c r="M9" s="16"/>
    </row>
    <row r="10" spans="1:13" ht="12.75" customHeight="1" x14ac:dyDescent="0.2">
      <c r="A10" s="9">
        <v>3</v>
      </c>
      <c r="B10" s="8">
        <v>164</v>
      </c>
      <c r="C10" s="8">
        <v>100</v>
      </c>
      <c r="D10" s="9">
        <f t="shared" si="0"/>
        <v>15</v>
      </c>
      <c r="E10" s="8">
        <v>3</v>
      </c>
      <c r="F10" s="8">
        <v>12</v>
      </c>
      <c r="G10" s="16"/>
      <c r="H10" s="16"/>
      <c r="I10" s="16"/>
      <c r="J10" s="16"/>
      <c r="K10" s="16"/>
      <c r="L10" s="16"/>
      <c r="M10" s="16"/>
    </row>
    <row r="11" spans="1:13" ht="12.75" customHeight="1" x14ac:dyDescent="0.2">
      <c r="A11" s="9">
        <v>4</v>
      </c>
      <c r="B11" s="8">
        <v>129</v>
      </c>
      <c r="C11" s="8">
        <v>120</v>
      </c>
      <c r="D11" s="9">
        <f t="shared" si="0"/>
        <v>18</v>
      </c>
      <c r="E11" s="8">
        <v>1</v>
      </c>
      <c r="F11" s="8">
        <v>4</v>
      </c>
      <c r="G11" s="8">
        <v>13</v>
      </c>
      <c r="H11" s="16"/>
      <c r="I11" s="16"/>
      <c r="J11" s="16"/>
      <c r="K11" s="16"/>
      <c r="L11" s="16"/>
      <c r="M11" s="16"/>
    </row>
    <row r="12" spans="1:13" ht="12.75" customHeight="1" x14ac:dyDescent="0.2">
      <c r="A12" s="9">
        <v>5</v>
      </c>
      <c r="B12" s="8">
        <v>45</v>
      </c>
      <c r="C12" s="8">
        <v>150</v>
      </c>
      <c r="D12" s="9">
        <f t="shared" si="0"/>
        <v>18</v>
      </c>
      <c r="E12" s="8">
        <v>1</v>
      </c>
      <c r="F12" s="8">
        <v>4</v>
      </c>
      <c r="G12" s="8">
        <v>13</v>
      </c>
      <c r="H12" s="8">
        <v>0</v>
      </c>
      <c r="I12" s="16"/>
      <c r="J12" s="16"/>
      <c r="K12" s="16"/>
      <c r="L12" s="16"/>
      <c r="M12" s="16"/>
    </row>
    <row r="13" spans="1:13" ht="12.75" customHeight="1" x14ac:dyDescent="0.2">
      <c r="A13" s="9">
        <v>6</v>
      </c>
      <c r="B13" s="8">
        <v>54</v>
      </c>
      <c r="C13" s="26">
        <v>180</v>
      </c>
      <c r="D13" s="9">
        <f t="shared" si="0"/>
        <v>27</v>
      </c>
      <c r="E13" s="8">
        <v>1</v>
      </c>
      <c r="F13" s="8">
        <v>4</v>
      </c>
      <c r="G13" s="8">
        <v>13</v>
      </c>
      <c r="H13" s="8">
        <v>4</v>
      </c>
      <c r="I13" s="8">
        <v>5</v>
      </c>
      <c r="J13" s="16"/>
      <c r="K13" s="16"/>
      <c r="L13" s="16"/>
      <c r="M13" s="16"/>
    </row>
    <row r="14" spans="1:13" ht="12.75" customHeight="1" x14ac:dyDescent="0.2">
      <c r="A14" s="9">
        <v>7</v>
      </c>
      <c r="B14" s="8">
        <v>48</v>
      </c>
      <c r="C14" s="8">
        <v>210</v>
      </c>
      <c r="D14" s="9">
        <f t="shared" si="0"/>
        <v>36</v>
      </c>
      <c r="E14" s="8">
        <v>1</v>
      </c>
      <c r="F14" s="8">
        <v>4</v>
      </c>
      <c r="G14" s="8">
        <v>13</v>
      </c>
      <c r="H14" s="8">
        <v>1</v>
      </c>
      <c r="I14" s="8">
        <v>4</v>
      </c>
      <c r="J14" s="8">
        <v>13</v>
      </c>
      <c r="K14" s="16"/>
      <c r="L14" s="16"/>
      <c r="M14" s="16"/>
    </row>
    <row r="15" spans="1:13" ht="12.75" customHeight="1" x14ac:dyDescent="0.2">
      <c r="A15" s="9">
        <v>8</v>
      </c>
      <c r="B15" s="8">
        <v>35</v>
      </c>
      <c r="C15" s="8">
        <v>230</v>
      </c>
      <c r="D15" s="9">
        <f t="shared" si="0"/>
        <v>39</v>
      </c>
      <c r="E15" s="8">
        <v>1</v>
      </c>
      <c r="F15" s="8">
        <v>4</v>
      </c>
      <c r="G15" s="8">
        <v>13</v>
      </c>
      <c r="H15" s="8">
        <v>1</v>
      </c>
      <c r="I15" s="8">
        <v>4</v>
      </c>
      <c r="J15" s="8">
        <v>13</v>
      </c>
      <c r="K15" s="8">
        <v>3</v>
      </c>
      <c r="L15" s="16"/>
      <c r="M15" s="16"/>
    </row>
    <row r="16" spans="1:13" ht="12.75" customHeight="1" x14ac:dyDescent="0.2">
      <c r="A16" s="9">
        <v>9</v>
      </c>
      <c r="B16" s="8">
        <v>39</v>
      </c>
      <c r="C16" s="8">
        <v>250</v>
      </c>
      <c r="D16" s="9">
        <f t="shared" si="0"/>
        <v>42</v>
      </c>
      <c r="E16" s="8">
        <v>1</v>
      </c>
      <c r="F16" s="8">
        <v>4</v>
      </c>
      <c r="G16" s="8">
        <v>13</v>
      </c>
      <c r="H16" s="8">
        <v>1</v>
      </c>
      <c r="I16" s="8">
        <v>4</v>
      </c>
      <c r="J16" s="8">
        <v>13</v>
      </c>
      <c r="K16" s="8">
        <v>3</v>
      </c>
      <c r="L16" s="8">
        <v>3</v>
      </c>
      <c r="M16" s="16"/>
    </row>
    <row r="17" spans="1:13" ht="12.75" customHeight="1" x14ac:dyDescent="0.2">
      <c r="A17" s="9">
        <v>10</v>
      </c>
      <c r="B17" s="8">
        <v>60</v>
      </c>
      <c r="C17" s="8">
        <v>280</v>
      </c>
      <c r="D17" s="9">
        <f t="shared" si="0"/>
        <v>45</v>
      </c>
      <c r="E17" s="8">
        <v>1</v>
      </c>
      <c r="F17" s="8">
        <v>4</v>
      </c>
      <c r="G17" s="8">
        <v>13</v>
      </c>
      <c r="H17" s="8">
        <v>1</v>
      </c>
      <c r="I17" s="8">
        <v>4</v>
      </c>
      <c r="J17" s="8">
        <v>13</v>
      </c>
      <c r="K17" s="8">
        <v>3</v>
      </c>
      <c r="L17" s="8">
        <v>3</v>
      </c>
      <c r="M17" s="8">
        <v>3</v>
      </c>
    </row>
    <row r="18" spans="1:13" ht="12.75" customHeight="1" x14ac:dyDescent="0.2">
      <c r="D18" s="3"/>
    </row>
    <row r="19" spans="1:13" ht="12.75" customHeight="1" x14ac:dyDescent="0.2">
      <c r="C19" s="10" t="s">
        <v>4</v>
      </c>
      <c r="D19" s="9">
        <f>SUM(D9:D13)</f>
        <v>83</v>
      </c>
      <c r="E19" s="9">
        <f t="shared" ref="E19:M19" si="1">SUM(E9:E17)</f>
        <v>15</v>
      </c>
      <c r="F19" s="9">
        <f t="shared" si="1"/>
        <v>40</v>
      </c>
      <c r="G19" s="9">
        <f t="shared" si="1"/>
        <v>91</v>
      </c>
      <c r="H19" s="9">
        <f t="shared" si="1"/>
        <v>8</v>
      </c>
      <c r="I19" s="9">
        <f t="shared" si="1"/>
        <v>21</v>
      </c>
      <c r="J19" s="9">
        <f t="shared" si="1"/>
        <v>52</v>
      </c>
      <c r="K19" s="9">
        <f t="shared" si="1"/>
        <v>9</v>
      </c>
      <c r="L19" s="9">
        <f t="shared" si="1"/>
        <v>6</v>
      </c>
      <c r="M19" s="9">
        <f t="shared" si="1"/>
        <v>3</v>
      </c>
    </row>
    <row r="20" spans="1:13" ht="12.75" customHeight="1" x14ac:dyDescent="0.2"/>
    <row r="21" spans="1:13" ht="12.75" customHeight="1" x14ac:dyDescent="0.2"/>
    <row r="22" spans="1:13" ht="12.75" customHeight="1" x14ac:dyDescent="0.3">
      <c r="B22" s="12" t="s">
        <v>5</v>
      </c>
      <c r="C22" s="4" t="s">
        <v>16</v>
      </c>
      <c r="D22" s="17">
        <f>SUM(E10:E17)</f>
        <v>10</v>
      </c>
    </row>
    <row r="23" spans="1:13" ht="12.75" customHeight="1" x14ac:dyDescent="0.3">
      <c r="B23" s="5" t="s">
        <v>6</v>
      </c>
      <c r="C23" s="4" t="s">
        <v>17</v>
      </c>
      <c r="D23" s="17">
        <f>SUM(E11:F17)</f>
        <v>35</v>
      </c>
    </row>
    <row r="24" spans="1:13" ht="12.75" customHeight="1" x14ac:dyDescent="0.3">
      <c r="B24" s="5" t="s">
        <v>7</v>
      </c>
      <c r="C24" s="4" t="s">
        <v>18</v>
      </c>
      <c r="D24" s="17">
        <f>SUM(E12:G17)</f>
        <v>108</v>
      </c>
    </row>
    <row r="25" spans="1:13" ht="12.75" customHeight="1" x14ac:dyDescent="0.3">
      <c r="B25" s="5"/>
      <c r="C25" s="4" t="s">
        <v>19</v>
      </c>
      <c r="D25" s="17">
        <f>SUM(E13:H17)</f>
        <v>98</v>
      </c>
    </row>
    <row r="26" spans="1:13" ht="12.75" customHeight="1" x14ac:dyDescent="0.3">
      <c r="B26" s="5"/>
      <c r="C26" s="4" t="s">
        <v>20</v>
      </c>
      <c r="D26" s="17">
        <f>SUM(E14:I17)</f>
        <v>92</v>
      </c>
    </row>
    <row r="27" spans="1:13" ht="12.75" customHeight="1" x14ac:dyDescent="0.3">
      <c r="B27" s="5"/>
      <c r="C27" s="4" t="s">
        <v>21</v>
      </c>
      <c r="D27" s="17">
        <f>SUM(E15:J17)</f>
        <v>108</v>
      </c>
    </row>
    <row r="28" spans="1:13" ht="12.75" customHeight="1" x14ac:dyDescent="0.3">
      <c r="B28" s="5"/>
      <c r="C28" s="4" t="s">
        <v>22</v>
      </c>
      <c r="D28" s="17">
        <f>SUM(E16:K17)</f>
        <v>78</v>
      </c>
    </row>
    <row r="29" spans="1:13" ht="12.75" customHeight="1" x14ac:dyDescent="0.3">
      <c r="B29" s="6"/>
      <c r="C29" s="4" t="s">
        <v>23</v>
      </c>
      <c r="D29" s="17">
        <f>SUM(E17:L17)</f>
        <v>42</v>
      </c>
    </row>
    <row r="30" spans="1:13" ht="12.75" customHeight="1" x14ac:dyDescent="0.2"/>
    <row r="31" spans="1:13" ht="12.75" customHeight="1" x14ac:dyDescent="0.3">
      <c r="B31" s="18" t="s">
        <v>8</v>
      </c>
      <c r="C31" s="4" t="s">
        <v>24</v>
      </c>
      <c r="D31" s="19">
        <f>((C9*D22)/F19)+D9</f>
        <v>25</v>
      </c>
    </row>
    <row r="32" spans="1:13" ht="12.75" customHeight="1" x14ac:dyDescent="0.3">
      <c r="B32" s="20" t="s">
        <v>9</v>
      </c>
      <c r="C32" s="4" t="s">
        <v>25</v>
      </c>
      <c r="D32" s="19">
        <f>((C10*D23)/G19)+D10</f>
        <v>53.46153846153846</v>
      </c>
    </row>
    <row r="33" spans="2:4" ht="12.75" customHeight="1" x14ac:dyDescent="0.3">
      <c r="B33" s="20" t="s">
        <v>10</v>
      </c>
      <c r="C33" s="4" t="s">
        <v>26</v>
      </c>
      <c r="D33" s="19">
        <f>((C11*D24)/H19)+D11</f>
        <v>1638</v>
      </c>
    </row>
    <row r="34" spans="2:4" ht="12.75" customHeight="1" x14ac:dyDescent="0.3">
      <c r="B34" s="5"/>
      <c r="C34" s="4" t="s">
        <v>27</v>
      </c>
      <c r="D34" s="19">
        <f>((C12*D25)/I19)+D12</f>
        <v>718</v>
      </c>
    </row>
    <row r="35" spans="2:4" ht="12.75" customHeight="1" x14ac:dyDescent="0.3">
      <c r="B35" s="5"/>
      <c r="C35" s="4" t="s">
        <v>28</v>
      </c>
      <c r="D35" s="19">
        <f>((C13*D26)/J19)+D13</f>
        <v>345.46153846153845</v>
      </c>
    </row>
    <row r="36" spans="2:4" ht="12.75" customHeight="1" x14ac:dyDescent="0.3">
      <c r="B36" s="5"/>
      <c r="C36" s="4" t="s">
        <v>29</v>
      </c>
      <c r="D36" s="19">
        <f>((C14*D27)/K19)+D14</f>
        <v>2556</v>
      </c>
    </row>
    <row r="37" spans="2:4" ht="12.75" customHeight="1" x14ac:dyDescent="0.3">
      <c r="B37" s="5"/>
      <c r="C37" s="4" t="s">
        <v>30</v>
      </c>
      <c r="D37" s="19">
        <f>((C15*D28)/L19)+D15</f>
        <v>3029</v>
      </c>
    </row>
    <row r="38" spans="2:4" ht="12.75" customHeight="1" x14ac:dyDescent="0.3">
      <c r="B38" s="6"/>
      <c r="C38" s="4" t="s">
        <v>31</v>
      </c>
      <c r="D38" s="19">
        <f>((C16*D29)/M19)+D16</f>
        <v>3542</v>
      </c>
    </row>
    <row r="39" spans="2:4" ht="12.75" customHeight="1" x14ac:dyDescent="0.2">
      <c r="D39" s="21"/>
    </row>
    <row r="40" spans="2:4" ht="12.75" customHeight="1" x14ac:dyDescent="0.25">
      <c r="B40" s="11" t="s">
        <v>11</v>
      </c>
      <c r="C40" s="22" t="s">
        <v>32</v>
      </c>
      <c r="D40" s="23">
        <f t="shared" ref="D40:D47" si="2">(D31*B9)/D9</f>
        <v>450</v>
      </c>
    </row>
    <row r="41" spans="2:4" ht="12.75" customHeight="1" x14ac:dyDescent="0.25">
      <c r="B41" s="24" t="s">
        <v>12</v>
      </c>
      <c r="C41" s="22" t="s">
        <v>33</v>
      </c>
      <c r="D41" s="23">
        <f t="shared" si="2"/>
        <v>584.51282051282044</v>
      </c>
    </row>
    <row r="42" spans="2:4" ht="12.75" customHeight="1" x14ac:dyDescent="0.25">
      <c r="B42" s="24"/>
      <c r="C42" s="22" t="s">
        <v>34</v>
      </c>
      <c r="D42" s="23">
        <f t="shared" si="2"/>
        <v>11739</v>
      </c>
    </row>
    <row r="43" spans="2:4" ht="12.75" customHeight="1" x14ac:dyDescent="0.25">
      <c r="B43" s="5"/>
      <c r="C43" s="22" t="s">
        <v>35</v>
      </c>
      <c r="D43" s="23">
        <f t="shared" si="2"/>
        <v>1795</v>
      </c>
    </row>
    <row r="44" spans="2:4" ht="12.75" customHeight="1" x14ac:dyDescent="0.25">
      <c r="B44" s="5"/>
      <c r="C44" s="22" t="s">
        <v>36</v>
      </c>
      <c r="D44" s="23">
        <f t="shared" si="2"/>
        <v>690.92307692307702</v>
      </c>
    </row>
    <row r="45" spans="2:4" ht="12.75" customHeight="1" x14ac:dyDescent="0.25">
      <c r="B45" s="5"/>
      <c r="C45" s="22" t="s">
        <v>37</v>
      </c>
      <c r="D45" s="23">
        <f t="shared" si="2"/>
        <v>3408</v>
      </c>
    </row>
    <row r="46" spans="2:4" ht="12.75" customHeight="1" x14ac:dyDescent="0.25">
      <c r="B46" s="5"/>
      <c r="C46" s="22" t="s">
        <v>38</v>
      </c>
      <c r="D46" s="23">
        <f t="shared" si="2"/>
        <v>2718.3333333333335</v>
      </c>
    </row>
    <row r="47" spans="2:4" ht="12.75" customHeight="1" x14ac:dyDescent="0.25">
      <c r="B47" s="6"/>
      <c r="C47" s="22" t="s">
        <v>39</v>
      </c>
      <c r="D47" s="23">
        <f t="shared" si="2"/>
        <v>3289</v>
      </c>
    </row>
    <row r="48" spans="2:4" ht="12.75" customHeight="1" x14ac:dyDescent="0.2"/>
    <row r="49" spans="1:13" ht="12.75" customHeight="1" x14ac:dyDescent="0.25">
      <c r="B49" s="11" t="s">
        <v>13</v>
      </c>
      <c r="C49" s="22" t="s">
        <v>40</v>
      </c>
      <c r="D49" s="25">
        <f t="shared" ref="D49:D55" si="3">(D32)/(D31-D9+C9)</f>
        <v>0.5346153846153846</v>
      </c>
    </row>
    <row r="50" spans="1:13" ht="12.75" customHeight="1" x14ac:dyDescent="0.25">
      <c r="B50" s="5"/>
      <c r="C50" s="22" t="s">
        <v>41</v>
      </c>
      <c r="D50" s="25">
        <f t="shared" si="3"/>
        <v>11.83</v>
      </c>
    </row>
    <row r="51" spans="1:13" ht="12.75" customHeight="1" x14ac:dyDescent="0.25">
      <c r="B51" s="5"/>
      <c r="C51" s="22" t="s">
        <v>42</v>
      </c>
      <c r="D51" s="25">
        <f t="shared" si="3"/>
        <v>0.41264367816091951</v>
      </c>
    </row>
    <row r="52" spans="1:13" ht="12.75" customHeight="1" x14ac:dyDescent="0.25">
      <c r="B52" s="5"/>
      <c r="C52" s="22" t="s">
        <v>43</v>
      </c>
      <c r="D52" s="25">
        <f t="shared" si="3"/>
        <v>0.40642533936651581</v>
      </c>
    </row>
    <row r="53" spans="1:13" ht="12.75" customHeight="1" x14ac:dyDescent="0.25">
      <c r="B53" s="5"/>
      <c r="C53" s="22" t="s">
        <v>44</v>
      </c>
      <c r="D53" s="25">
        <f t="shared" si="3"/>
        <v>5.1277777777777782</v>
      </c>
    </row>
    <row r="54" spans="1:13" ht="12.75" customHeight="1" x14ac:dyDescent="0.25">
      <c r="B54" s="5"/>
      <c r="C54" s="22" t="s">
        <v>45</v>
      </c>
      <c r="D54" s="25">
        <f t="shared" si="3"/>
        <v>1.1095238095238096</v>
      </c>
    </row>
    <row r="55" spans="1:13" ht="12.75" customHeight="1" x14ac:dyDescent="0.25">
      <c r="B55" s="6"/>
      <c r="C55" s="22" t="s">
        <v>46</v>
      </c>
      <c r="D55" s="25">
        <f t="shared" si="3"/>
        <v>1.1000000000000001</v>
      </c>
    </row>
    <row r="56" spans="1:13" ht="12.75" customHeight="1" x14ac:dyDescent="0.2"/>
    <row r="57" spans="1:13" ht="12.75" customHeight="1" x14ac:dyDescent="0.2"/>
    <row r="58" spans="1:13" ht="12.75" customHeight="1" x14ac:dyDescent="0.2">
      <c r="A58" s="2" t="s">
        <v>47</v>
      </c>
    </row>
    <row r="59" spans="1:13" ht="12.75" customHeight="1" x14ac:dyDescent="0.2"/>
    <row r="60" spans="1:13" ht="12.75" customHeight="1" x14ac:dyDescent="0.2"/>
    <row r="61" spans="1:13" ht="62.1" customHeight="1" x14ac:dyDescent="0.5">
      <c r="A61" s="27" t="s">
        <v>48</v>
      </c>
      <c r="B61" s="27"/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</row>
    <row r="62" spans="1:13" ht="12.75" customHeight="1" x14ac:dyDescent="0.2"/>
    <row r="63" spans="1:13" ht="12.75" customHeight="1" x14ac:dyDescent="0.2"/>
    <row r="64" spans="1:13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  <row r="1001" ht="12.75" customHeight="1" x14ac:dyDescent="0.2"/>
    <row r="1002" ht="12.75" customHeight="1" x14ac:dyDescent="0.2"/>
  </sheetData>
  <mergeCells count="3">
    <mergeCell ref="A61:M61"/>
    <mergeCell ref="A1:M1"/>
    <mergeCell ref="A2:M2"/>
  </mergeCells>
  <pageMargins left="0.7" right="0.7" top="0.75" bottom="0.75" header="0" footer="0"/>
  <pageSetup orientation="landscape"/>
  <headerFooter>
    <oddHeader>&amp;C&amp;A</oddHeader>
    <oddFooter>&amp;CPage &amp;P</oddFooter>
  </headerFooter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3698a70-46f9-4b4d-9f82-082f514fa505">
      <Terms xmlns="http://schemas.microsoft.com/office/infopath/2007/PartnerControls"/>
    </lcf76f155ced4ddcb4097134ff3c332f>
    <TaxCatchAll xmlns="2bba59d8-960e-497e-897f-77a0b0db6ff9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58DE24E5771DEA48B34C4F1720D2A691" ma:contentTypeVersion="17" ma:contentTypeDescription="Izveidot jaunu dokumentu." ma:contentTypeScope="" ma:versionID="0ea30216492a067ec98f03ae913d71e6">
  <xsd:schema xmlns:xsd="http://www.w3.org/2001/XMLSchema" xmlns:xs="http://www.w3.org/2001/XMLSchema" xmlns:p="http://schemas.microsoft.com/office/2006/metadata/properties" xmlns:ns2="b3698a70-46f9-4b4d-9f82-082f514fa505" xmlns:ns3="2bba59d8-960e-497e-897f-77a0b0db6ff9" targetNamespace="http://schemas.microsoft.com/office/2006/metadata/properties" ma:root="true" ma:fieldsID="1979ff485f851ce3a1b83882b2e37b97" ns2:_="" ns3:_="">
    <xsd:import namespace="b3698a70-46f9-4b4d-9f82-082f514fa505"/>
    <xsd:import namespace="2bba59d8-960e-497e-897f-77a0b0db6ff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698a70-46f9-4b4d-9f82-082f514fa50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Attēlu atzīmes" ma:readOnly="false" ma:fieldId="{5cf76f15-5ced-4ddc-b409-7134ff3c332f}" ma:taxonomyMulti="true" ma:sspId="550e1e53-5410-4bdb-8c8a-c3d0be1f470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ba59d8-960e-497e-897f-77a0b0db6ff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Koplietots a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Koplietots ar: detalizēt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91dbb946-b0f4-4110-8940-55abb0be22cc}" ma:internalName="TaxCatchAll" ma:showField="CatchAllData" ma:web="2bba59d8-960e-497e-897f-77a0b0db6ff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9DFCFE2-7982-4E39-8A16-EC7929FBB34B}">
  <ds:schemaRefs>
    <ds:schemaRef ds:uri="http://schemas.microsoft.com/office/2006/metadata/properties"/>
    <ds:schemaRef ds:uri="http://schemas.microsoft.com/office/infopath/2007/PartnerControls"/>
    <ds:schemaRef ds:uri="b3698a70-46f9-4b4d-9f82-082f514fa505"/>
    <ds:schemaRef ds:uri="2bba59d8-960e-497e-897f-77a0b0db6ff9"/>
  </ds:schemaRefs>
</ds:datastoreItem>
</file>

<file path=customXml/itemProps2.xml><?xml version="1.0" encoding="utf-8"?>
<ds:datastoreItem xmlns:ds="http://schemas.openxmlformats.org/officeDocument/2006/customXml" ds:itemID="{81C83904-6349-4695-AF93-941F3B68AE9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4970528-D284-4773-9417-B870FAC017E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3698a70-46f9-4b4d-9f82-082f514fa505"/>
    <ds:schemaRef ds:uri="2bba59d8-960e-497e-897f-77a0b0db6ff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Jolly-Seber ievades forma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Kaufmann</dc:creator>
  <cp:lastModifiedBy>Andris Soms</cp:lastModifiedBy>
  <dcterms:created xsi:type="dcterms:W3CDTF">2010-03-04T21:25:32Z</dcterms:created>
  <dcterms:modified xsi:type="dcterms:W3CDTF">2023-12-04T13:39:32Z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0x01010058DE24E5771DEA48B34C4F1720D2A691</vt:lpwstr>
  </property>
</Properties>
</file>