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nna.bindere\Downloads\"/>
    </mc:Choice>
  </mc:AlternateContent>
  <xr:revisionPtr revIDLastSave="0" documentId="13_ncr:1_{1975A948-E093-4456-A17D-93F561FC3F9A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2007-2012" sheetId="1" r:id="rId1"/>
    <sheet name="2013-2018" sheetId="2" r:id="rId2"/>
    <sheet name="2019-2024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3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3" i="1"/>
</calcChain>
</file>

<file path=xl/sharedStrings.xml><?xml version="1.0" encoding="utf-8"?>
<sst xmlns="http://schemas.openxmlformats.org/spreadsheetml/2006/main" count="1424" uniqueCount="231">
  <si>
    <t>ES dzīvotnes kods (atbilstoši ES Sugu un Dzīvotņu direktīvai)</t>
  </si>
  <si>
    <t>ES dzīvotnes nosaukums</t>
  </si>
  <si>
    <t>Dabiskās izplatības areāls</t>
  </si>
  <si>
    <t>Dzīvotnes aizņemtā platība areāla robežās</t>
  </si>
  <si>
    <t>Specifiskas struktūras un funkcijas (t.sk. tipiskās sugas)</t>
  </si>
  <si>
    <t>Nākotnes izredzes (attiecībā uz dzīvotnes areālu, ar dzīvotni aizņemto platību un tās specifiskajām struktūrām un funkcijām)</t>
  </si>
  <si>
    <t>Kopējais aizsardzības stāvokļa novērtējums</t>
  </si>
  <si>
    <t>1150*</t>
  </si>
  <si>
    <t>Lagūnas</t>
  </si>
  <si>
    <t>U1=</t>
  </si>
  <si>
    <t>U1-</t>
  </si>
  <si>
    <t>Akmeņu sēkļi jūrā</t>
  </si>
  <si>
    <t>U2x</t>
  </si>
  <si>
    <t>U2-</t>
  </si>
  <si>
    <t>XX</t>
  </si>
  <si>
    <t>Viengadīgu augu sabiedrības uz sanesumu joslām</t>
  </si>
  <si>
    <t>FV</t>
  </si>
  <si>
    <t>Daudzgadīgs augājs akmeņainās pludmalēs</t>
  </si>
  <si>
    <t>Jūras stāvkrasti</t>
  </si>
  <si>
    <t>Viengadīgu augu sabiedrības dūņainās un zemās smilšainās pludmalēs</t>
  </si>
  <si>
    <t>Piejūras zālāji</t>
  </si>
  <si>
    <t>Smilšainas pludmales ar daudzgadīgu augāju</t>
  </si>
  <si>
    <t>Embrionālās kāpas</t>
  </si>
  <si>
    <t>Priekškāpas</t>
  </si>
  <si>
    <t>U2=</t>
  </si>
  <si>
    <t>2130*</t>
  </si>
  <si>
    <t>Ar lakstaugiem klātas pelēkās kāpas</t>
  </si>
  <si>
    <t>2140*</t>
  </si>
  <si>
    <t>Pelēkās kāpas ar sīkkrūmu audzēm</t>
  </si>
  <si>
    <t>Pelēkās kāpas ar ložņu kārklu</t>
  </si>
  <si>
    <t>Mežainas piejūras kāpas</t>
  </si>
  <si>
    <t>Mitras starpkāpu ieplakas</t>
  </si>
  <si>
    <t>U1</t>
  </si>
  <si>
    <t>U1x</t>
  </si>
  <si>
    <t>Piejūras zemienes smiltāju līdzenumu sausi virsāji</t>
  </si>
  <si>
    <t>U1+</t>
  </si>
  <si>
    <t>Klajas iekšzemes kāpas</t>
  </si>
  <si>
    <t>Ezeri ar oligotrofām līdz mezotrofām augu sabiedrībām</t>
  </si>
  <si>
    <t>Ezeri ar mieturaļģu augāju</t>
  </si>
  <si>
    <t>Eitrofi ezeri ar iegrimušo ūdensaugu un peldaugu augāju</t>
  </si>
  <si>
    <t>Distrofi ezeri</t>
  </si>
  <si>
    <t>3190*</t>
  </si>
  <si>
    <t>Karsta kritenes</t>
  </si>
  <si>
    <t>Upju straujteces un dabiski upju posmi</t>
  </si>
  <si>
    <t>Dūņaini upju krasti ar slāpekli mīlošu viengadīgu pioniersugu augāju</t>
  </si>
  <si>
    <t>Slapji virsāji</t>
  </si>
  <si>
    <t>U2</t>
  </si>
  <si>
    <t>Sausi virsāji</t>
  </si>
  <si>
    <t>Kadiķu audzes zālājos un virsājos</t>
  </si>
  <si>
    <t>6110*</t>
  </si>
  <si>
    <t>Lakstaugu pioniersabiedrības seklās kaļķainās augsnēs</t>
  </si>
  <si>
    <t>6120*</t>
  </si>
  <si>
    <t>Smiltāju zālāji</t>
  </si>
  <si>
    <t>Sausi zālāji kaļķainās augsnēs (* nozīmīgas orhideju atradnes).</t>
  </si>
  <si>
    <t>6230*</t>
  </si>
  <si>
    <t>Vilkakūlas zālāji (tukšaiņu zālāji)</t>
  </si>
  <si>
    <t>6270*</t>
  </si>
  <si>
    <t>Sugām bagātas ganības un ganītas pļavas</t>
  </si>
  <si>
    <t>Mitri zālāji periodiski izžūstošās augsnēs</t>
  </si>
  <si>
    <t>Eitrofas augsto lakstaugu audzes</t>
  </si>
  <si>
    <t>Palieņu zālāji</t>
  </si>
  <si>
    <t>Mēreni mitras pļavas</t>
  </si>
  <si>
    <t>6530*</t>
  </si>
  <si>
    <t>Parkveida pļavas un ganības</t>
  </si>
  <si>
    <t>7110*</t>
  </si>
  <si>
    <t>Neskarti augstie purvi</t>
  </si>
  <si>
    <t>Degradēti augstie purvi, kuros iespējama vai noris dabiskā atjaunošanās</t>
  </si>
  <si>
    <t>Pārejas purvi un slīkšņas</t>
  </si>
  <si>
    <t>Ieplakas purvos</t>
  </si>
  <si>
    <t>Minerālvielām bagāti avoti un avoksnāji</t>
  </si>
  <si>
    <t>7210*</t>
  </si>
  <si>
    <t>Kaļķaini zāļu purvi ar dižo aslapi</t>
  </si>
  <si>
    <t>7220*</t>
  </si>
  <si>
    <t>Avoti, kuri izgulsnē avotkaļķus</t>
  </si>
  <si>
    <t>Kaļķaini zāļu purvi</t>
  </si>
  <si>
    <t>Karbonātisku pamatiežu atsegumi</t>
  </si>
  <si>
    <t>FV=</t>
  </si>
  <si>
    <t>Smilšakmens atsegumi</t>
  </si>
  <si>
    <t>Netraucētas alas</t>
  </si>
  <si>
    <t>9010*</t>
  </si>
  <si>
    <t>Veci vai dabiski boreāli meži</t>
  </si>
  <si>
    <t>9020*</t>
  </si>
  <si>
    <t>Veci jaukti platlapju meži</t>
  </si>
  <si>
    <t>Skujkoku meži uz osveida reljefa formām</t>
  </si>
  <si>
    <t>9080*</t>
  </si>
  <si>
    <t>Staignāju meži</t>
  </si>
  <si>
    <t>Ozolu meži</t>
  </si>
  <si>
    <t>9180*</t>
  </si>
  <si>
    <t>Nogāžu un gravu meži</t>
  </si>
  <si>
    <t>91D0*</t>
  </si>
  <si>
    <t>Purvaini meži</t>
  </si>
  <si>
    <t>91E0*</t>
  </si>
  <si>
    <t>Aluviāli krastmalu un palieņu meži</t>
  </si>
  <si>
    <t>91F0</t>
  </si>
  <si>
    <t>Jaukti ozolu, gobu, ošu meži gar lielām upēm</t>
  </si>
  <si>
    <t>686-700</t>
  </si>
  <si>
    <t>51-55</t>
  </si>
  <si>
    <t>80-90</t>
  </si>
  <si>
    <t>1,2-1,5</t>
  </si>
  <si>
    <t>Platība Latvijā, ha</t>
  </si>
  <si>
    <t>Platība N2000 Latvijā, ha</t>
  </si>
  <si>
    <t>Platība Latvijā, kv.km.</t>
  </si>
  <si>
    <t>Platība N2000 Latvijā, kv.km.</t>
  </si>
  <si>
    <t>68600-70000</t>
  </si>
  <si>
    <t>9000-9000</t>
  </si>
  <si>
    <t>5100-5500</t>
  </si>
  <si>
    <t>120-150</t>
  </si>
  <si>
    <t>3140</t>
  </si>
  <si>
    <t>3150</t>
  </si>
  <si>
    <t>3160</t>
  </si>
  <si>
    <t>3260</t>
  </si>
  <si>
    <t>3270</t>
  </si>
  <si>
    <t>1170</t>
  </si>
  <si>
    <t>1210</t>
  </si>
  <si>
    <t>1220</t>
  </si>
  <si>
    <t>1310</t>
  </si>
  <si>
    <t>1640</t>
  </si>
  <si>
    <t>2110</t>
  </si>
  <si>
    <t>2120</t>
  </si>
  <si>
    <t>2170</t>
  </si>
  <si>
    <t>2180</t>
  </si>
  <si>
    <t>2190</t>
  </si>
  <si>
    <t>2320</t>
  </si>
  <si>
    <t>2330</t>
  </si>
  <si>
    <t>4010</t>
  </si>
  <si>
    <t>4030</t>
  </si>
  <si>
    <t>5130</t>
  </si>
  <si>
    <t>6210</t>
  </si>
  <si>
    <t>6410</t>
  </si>
  <si>
    <t>6430</t>
  </si>
  <si>
    <t>6450</t>
  </si>
  <si>
    <t>6510</t>
  </si>
  <si>
    <t>7140</t>
  </si>
  <si>
    <t>7150</t>
  </si>
  <si>
    <t>7160</t>
  </si>
  <si>
    <t>7230</t>
  </si>
  <si>
    <t>8210</t>
  </si>
  <si>
    <t>8220</t>
  </si>
  <si>
    <t>8310</t>
  </si>
  <si>
    <t>9060</t>
  </si>
  <si>
    <t>9160</t>
  </si>
  <si>
    <t>1110</t>
  </si>
  <si>
    <t>3130</t>
  </si>
  <si>
    <t>7120</t>
  </si>
  <si>
    <t>9070</t>
  </si>
  <si>
    <t>9050</t>
  </si>
  <si>
    <t>91T0</t>
  </si>
  <si>
    <t>S</t>
  </si>
  <si>
    <t/>
  </si>
  <si>
    <t>D</t>
  </si>
  <si>
    <t>I</t>
  </si>
  <si>
    <t>Aizņemtās platības vērtējums</t>
  </si>
  <si>
    <t>Sastopamības areāla vērtējums</t>
  </si>
  <si>
    <t>Nākotnes perspektīvu vērtējums</t>
  </si>
  <si>
    <t>Struktūras un funkcijas vērtējums</t>
  </si>
  <si>
    <t>Kopējais vērtējums</t>
  </si>
  <si>
    <t>X</t>
  </si>
  <si>
    <r>
      <t>Platība Natura 2000 teritorijās, km</t>
    </r>
    <r>
      <rPr>
        <b/>
        <vertAlign val="superscript"/>
        <sz val="12"/>
        <color theme="1"/>
        <rFont val="Times New Roman"/>
        <family val="1"/>
        <charset val="186"/>
      </rPr>
      <t>2</t>
    </r>
  </si>
  <si>
    <t>76,2-114,3</t>
  </si>
  <si>
    <t>472,6-708,9</t>
  </si>
  <si>
    <t>15,2-22,8</t>
  </si>
  <si>
    <t>0,28-0,42</t>
  </si>
  <si>
    <t>134,6-201,9</t>
  </si>
  <si>
    <t>0,06-0,09</t>
  </si>
  <si>
    <t>0,24-0,26</t>
  </si>
  <si>
    <t>0,42-0,43</t>
  </si>
  <si>
    <t>20,25-21</t>
  </si>
  <si>
    <t>0,29-0,7</t>
  </si>
  <si>
    <t>513,42-600</t>
  </si>
  <si>
    <t>0,46-0,5</t>
  </si>
  <si>
    <t>9,39-11,1</t>
  </si>
  <si>
    <t>0,3-0,32</t>
  </si>
  <si>
    <t>0,3-0,68</t>
  </si>
  <si>
    <t>0,028-0,03</t>
  </si>
  <si>
    <t>5,82-7,74</t>
  </si>
  <si>
    <t>44,55-58</t>
  </si>
  <si>
    <t>4,86-6,32</t>
  </si>
  <si>
    <t>154,65-201,04</t>
  </si>
  <si>
    <t>32,53-42,3</t>
  </si>
  <si>
    <t>5,14-6,69</t>
  </si>
  <si>
    <t>138,3-179,8</t>
  </si>
  <si>
    <t>43,39-56,4</t>
  </si>
  <si>
    <t>10,75-14</t>
  </si>
  <si>
    <t>862,82-1120</t>
  </si>
  <si>
    <t>66,14-85</t>
  </si>
  <si>
    <t>5,89-7,5</t>
  </si>
  <si>
    <t>6,02-8</t>
  </si>
  <si>
    <t>0,31-0,5</t>
  </si>
  <si>
    <t>21,96-23</t>
  </si>
  <si>
    <t>496,33-750</t>
  </si>
  <si>
    <t>111,37-145</t>
  </si>
  <si>
    <t>223,22-250</t>
  </si>
  <si>
    <t>20,02-51,87</t>
  </si>
  <si>
    <t>56,05-65</t>
  </si>
  <si>
    <t>602,4-1200</t>
  </si>
  <si>
    <t>87,31-121,89</t>
  </si>
  <si>
    <t>4,47-6</t>
  </si>
  <si>
    <t>117,8-153,14</t>
  </si>
  <si>
    <t>1,75-2,28</t>
  </si>
  <si>
    <t>114,15-116</t>
  </si>
  <si>
    <t>24,81-26</t>
  </si>
  <si>
    <t>0,09-0,1</t>
  </si>
  <si>
    <t>0,443-0,63</t>
  </si>
  <si>
    <t>0,16-0,31</t>
  </si>
  <si>
    <t>240,57-300</t>
  </si>
  <si>
    <t>15,68-16,3</t>
  </si>
  <si>
    <t>0,32-0,45</t>
  </si>
  <si>
    <r>
      <t>Platība Latvijā, km</t>
    </r>
    <r>
      <rPr>
        <b/>
        <vertAlign val="superscript"/>
        <sz val="12"/>
        <color theme="1"/>
        <rFont val="Times New Roman"/>
        <family val="1"/>
        <charset val="186"/>
      </rPr>
      <t>2</t>
    </r>
  </si>
  <si>
    <t>Smilts sēkļi jūrā </t>
  </si>
  <si>
    <t>Sausi zālāji kaļķainās augsnēs</t>
  </si>
  <si>
    <r>
      <rPr>
        <i/>
        <sz val="11"/>
        <color theme="1"/>
        <rFont val="Calibri"/>
        <family val="2"/>
        <charset val="186"/>
        <scheme val="minor"/>
      </rPr>
      <t>Rhynchosporion albae</t>
    </r>
    <r>
      <rPr>
        <sz val="11"/>
        <color theme="1"/>
        <rFont val="Calibri"/>
        <family val="2"/>
        <charset val="186"/>
        <scheme val="minor"/>
      </rPr>
      <t xml:space="preserve"> pioniersabiedrības uz mitras kūdras vai smilts</t>
    </r>
  </si>
  <si>
    <t>Minerālvielām bagāti avoti un avotu purvi</t>
  </si>
  <si>
    <t>Lakstaugiem bagāti egļu meži</t>
  </si>
  <si>
    <t>Meža ganības</t>
  </si>
  <si>
    <t>Ozolu meži (ozolu, liepu un skābaržu meži)</t>
  </si>
  <si>
    <t>1630*</t>
  </si>
  <si>
    <t>Aktīvi augstie purvi</t>
  </si>
  <si>
    <r>
      <t xml:space="preserve">Dižās aslapes </t>
    </r>
    <r>
      <rPr>
        <i/>
        <sz val="11"/>
        <rFont val="Calibri"/>
        <family val="2"/>
        <charset val="186"/>
        <scheme val="minor"/>
      </rPr>
      <t>Cladium mariscus</t>
    </r>
    <r>
      <rPr>
        <sz val="11"/>
        <rFont val="Calibri"/>
        <family val="2"/>
        <scheme val="minor"/>
      </rPr>
      <t xml:space="preserve"> audzes ezeros un purvos</t>
    </r>
  </si>
  <si>
    <t>Avoti, kas izgulsnē avotkaļķus</t>
  </si>
  <si>
    <t>Aluviāli meži (aluviāli krastmalu un palieņu meži)</t>
  </si>
  <si>
    <t>Ķērpjiem bagāti priežu meži</t>
  </si>
  <si>
    <t>ES dzīvotnes kods</t>
  </si>
  <si>
    <t>Ziņojums Eiropas Komisijai par ES nozīmes biotopu (dzīvotņu) un sugu aizsardzības stāvokli Latvijā. Novērtējums par 2007.‐2012. gada periodu.</t>
  </si>
  <si>
    <t>Kopējā vērtējuma tendences</t>
  </si>
  <si>
    <t xml:space="preserve">Ziņojums Eiropas Komisijai par ES nozīmes biotopu (dzīvotņu) un sugu aizsardzības stāvokli Latvijā. 
Novērtējums par 2013.‐2018. gada periodu </t>
  </si>
  <si>
    <t>Ziņojums Eiropas Komisijai par ES nozīmes biotopu (dzīvotņu) aizsardzības stāvokli Latvijā. 
Novērtējums par 2019.‐2024. gada periodu.</t>
  </si>
  <si>
    <t>Platība Latvijā, km2</t>
  </si>
  <si>
    <t>Platība Natura 2000 teritorijās, km2</t>
  </si>
  <si>
    <t>Unk</t>
  </si>
  <si>
    <t>Rhynchosporion albae pioniersabiedrības uz mitras kūdras vai smilts</t>
  </si>
  <si>
    <t>Dižās aslapes Cladium mariscus audzes ezeros un purvos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</si>
</sst>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rgb="FF333333"/>
      <name val="Calibri"/>
      <family val="2"/>
      <charset val="186"/>
      <scheme val="minor"/>
    </font>
    <font>
      <sz val="11"/>
      <color rgb="FF000000"/>
      <name val="Calibri"/>
      <charset val="186"/>
    </font>
    <font>
      <sz val="11"/>
      <color rgb="FF000000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b/>
      <vertAlign val="superscript"/>
      <sz val="12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8FFF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1" fontId="7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/>
    </xf>
    <xf numFmtId="11" fontId="1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workbookViewId="0">
      <selection sqref="A1:K1"/>
    </sheetView>
  </sheetViews>
  <sheetFormatPr defaultColWidth="8.88671875" defaultRowHeight="14.4" x14ac:dyDescent="0.3"/>
  <cols>
    <col min="1" max="1" width="11.5546875" customWidth="1"/>
    <col min="2" max="2" width="62.33203125" customWidth="1"/>
    <col min="3" max="3" width="15.6640625" customWidth="1"/>
    <col min="4" max="4" width="13.44140625" customWidth="1"/>
    <col min="5" max="5" width="12.5546875" customWidth="1"/>
    <col min="6" max="6" width="17.33203125" customWidth="1"/>
    <col min="7" max="7" width="11.6640625" customWidth="1"/>
    <col min="8" max="8" width="14.44140625" customWidth="1"/>
    <col min="9" max="9" width="16.33203125" customWidth="1"/>
    <col min="10" max="10" width="11.5546875" customWidth="1"/>
    <col min="11" max="11" width="11.6640625" bestFit="1" customWidth="1"/>
  </cols>
  <sheetData>
    <row r="1" spans="1:11" s="3" customFormat="1" ht="85.2" customHeight="1" x14ac:dyDescent="0.3">
      <c r="A1" s="42" t="s">
        <v>222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29.6" x14ac:dyDescent="0.3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101</v>
      </c>
      <c r="I2" s="21" t="s">
        <v>102</v>
      </c>
      <c r="J2" s="21" t="s">
        <v>99</v>
      </c>
      <c r="K2" s="21" t="s">
        <v>100</v>
      </c>
    </row>
    <row r="3" spans="1:11" x14ac:dyDescent="0.3">
      <c r="A3" s="7" t="s">
        <v>7</v>
      </c>
      <c r="B3" s="20" t="s">
        <v>8</v>
      </c>
      <c r="C3" s="7" t="s">
        <v>9</v>
      </c>
      <c r="D3" s="7" t="s">
        <v>10</v>
      </c>
      <c r="E3" s="7" t="s">
        <v>9</v>
      </c>
      <c r="F3" s="7" t="s">
        <v>9</v>
      </c>
      <c r="G3" s="7" t="s">
        <v>9</v>
      </c>
      <c r="H3" s="7">
        <v>0.22</v>
      </c>
      <c r="I3" s="7">
        <v>0.22</v>
      </c>
      <c r="J3" s="7">
        <f>H3*100</f>
        <v>22</v>
      </c>
      <c r="K3" s="7">
        <f>I3*100</f>
        <v>22</v>
      </c>
    </row>
    <row r="4" spans="1:11" x14ac:dyDescent="0.3">
      <c r="A4" s="7">
        <v>1170</v>
      </c>
      <c r="B4" s="20" t="s">
        <v>11</v>
      </c>
      <c r="C4" s="7" t="s">
        <v>12</v>
      </c>
      <c r="D4" s="7" t="s">
        <v>13</v>
      </c>
      <c r="E4" s="7" t="s">
        <v>13</v>
      </c>
      <c r="F4" s="7" t="s">
        <v>14</v>
      </c>
      <c r="G4" s="7" t="s">
        <v>12</v>
      </c>
      <c r="H4" s="7">
        <v>946</v>
      </c>
      <c r="I4" s="7">
        <v>695</v>
      </c>
      <c r="J4" s="7">
        <f t="shared" ref="J4:J59" si="0">H4*100</f>
        <v>94600</v>
      </c>
      <c r="K4" s="7">
        <f t="shared" ref="K4:K59" si="1">I4*100</f>
        <v>69500</v>
      </c>
    </row>
    <row r="5" spans="1:11" x14ac:dyDescent="0.3">
      <c r="A5" s="7">
        <v>1210</v>
      </c>
      <c r="B5" s="20" t="s">
        <v>15</v>
      </c>
      <c r="C5" s="7" t="s">
        <v>16</v>
      </c>
      <c r="D5" s="7" t="s">
        <v>9</v>
      </c>
      <c r="E5" s="7" t="s">
        <v>9</v>
      </c>
      <c r="F5" s="7" t="s">
        <v>9</v>
      </c>
      <c r="G5" s="7" t="s">
        <v>9</v>
      </c>
      <c r="H5" s="7">
        <v>0.26</v>
      </c>
      <c r="I5" s="7">
        <v>0.23</v>
      </c>
      <c r="J5" s="7">
        <f t="shared" si="0"/>
        <v>26</v>
      </c>
      <c r="K5" s="7">
        <f t="shared" si="1"/>
        <v>23</v>
      </c>
    </row>
    <row r="6" spans="1:11" x14ac:dyDescent="0.3">
      <c r="A6" s="7">
        <v>1220</v>
      </c>
      <c r="B6" s="20" t="s">
        <v>17</v>
      </c>
      <c r="C6" s="7" t="s">
        <v>16</v>
      </c>
      <c r="D6" s="7" t="s">
        <v>9</v>
      </c>
      <c r="E6" s="7" t="s">
        <v>9</v>
      </c>
      <c r="F6" s="7" t="s">
        <v>9</v>
      </c>
      <c r="G6" s="7" t="s">
        <v>9</v>
      </c>
      <c r="H6" s="7">
        <v>0.41</v>
      </c>
      <c r="I6" s="7">
        <v>0.38</v>
      </c>
      <c r="J6" s="7">
        <f t="shared" si="0"/>
        <v>41</v>
      </c>
      <c r="K6" s="7">
        <f t="shared" si="1"/>
        <v>38</v>
      </c>
    </row>
    <row r="7" spans="1:11" x14ac:dyDescent="0.3">
      <c r="A7" s="7">
        <v>1230</v>
      </c>
      <c r="B7" s="20" t="s">
        <v>18</v>
      </c>
      <c r="C7" s="7" t="s">
        <v>16</v>
      </c>
      <c r="D7" s="7" t="s">
        <v>16</v>
      </c>
      <c r="E7" s="7" t="s">
        <v>16</v>
      </c>
      <c r="F7" s="7" t="s">
        <v>16</v>
      </c>
      <c r="G7" s="7" t="s">
        <v>16</v>
      </c>
      <c r="H7" s="7">
        <v>0.46</v>
      </c>
      <c r="I7" s="7">
        <v>0.16</v>
      </c>
      <c r="J7" s="7">
        <f t="shared" si="0"/>
        <v>46</v>
      </c>
      <c r="K7" s="7">
        <f t="shared" si="1"/>
        <v>16</v>
      </c>
    </row>
    <row r="8" spans="1:11" x14ac:dyDescent="0.3">
      <c r="A8" s="7">
        <v>1310</v>
      </c>
      <c r="B8" s="20" t="s">
        <v>19</v>
      </c>
      <c r="C8" s="7" t="s">
        <v>16</v>
      </c>
      <c r="D8" s="7" t="s">
        <v>9</v>
      </c>
      <c r="E8" s="7" t="s">
        <v>9</v>
      </c>
      <c r="F8" s="7" t="s">
        <v>9</v>
      </c>
      <c r="G8" s="7" t="s">
        <v>9</v>
      </c>
      <c r="H8" s="7">
        <v>0.4</v>
      </c>
      <c r="I8" s="7">
        <v>0.35</v>
      </c>
      <c r="J8" s="7">
        <f t="shared" si="0"/>
        <v>40</v>
      </c>
      <c r="K8" s="7">
        <f t="shared" si="1"/>
        <v>35</v>
      </c>
    </row>
    <row r="9" spans="1:11" x14ac:dyDescent="0.3">
      <c r="A9" s="7">
        <v>1630</v>
      </c>
      <c r="B9" s="20" t="s">
        <v>20</v>
      </c>
      <c r="C9" s="7" t="s">
        <v>16</v>
      </c>
      <c r="D9" s="7" t="s">
        <v>13</v>
      </c>
      <c r="E9" s="7" t="s">
        <v>13</v>
      </c>
      <c r="F9" s="7" t="s">
        <v>13</v>
      </c>
      <c r="G9" s="7" t="s">
        <v>13</v>
      </c>
      <c r="H9" s="7">
        <v>1.8</v>
      </c>
      <c r="I9" s="7">
        <v>1.4</v>
      </c>
      <c r="J9" s="7">
        <f t="shared" si="0"/>
        <v>180</v>
      </c>
      <c r="K9" s="7">
        <f t="shared" si="1"/>
        <v>140</v>
      </c>
    </row>
    <row r="10" spans="1:11" x14ac:dyDescent="0.3">
      <c r="A10" s="7">
        <v>1640</v>
      </c>
      <c r="B10" s="20" t="s">
        <v>21</v>
      </c>
      <c r="C10" s="7" t="s">
        <v>16</v>
      </c>
      <c r="D10" s="7" t="s">
        <v>16</v>
      </c>
      <c r="E10" s="7" t="s">
        <v>9</v>
      </c>
      <c r="F10" s="7" t="s">
        <v>9</v>
      </c>
      <c r="G10" s="7" t="s">
        <v>9</v>
      </c>
      <c r="H10" s="7">
        <v>0.71</v>
      </c>
      <c r="I10" s="7">
        <v>0.24</v>
      </c>
      <c r="J10" s="7">
        <f t="shared" si="0"/>
        <v>71</v>
      </c>
      <c r="K10" s="7">
        <f t="shared" si="1"/>
        <v>24</v>
      </c>
    </row>
    <row r="11" spans="1:11" x14ac:dyDescent="0.3">
      <c r="A11" s="7">
        <v>2110</v>
      </c>
      <c r="B11" s="20" t="s">
        <v>22</v>
      </c>
      <c r="C11" s="7" t="s">
        <v>16</v>
      </c>
      <c r="D11" s="7" t="s">
        <v>16</v>
      </c>
      <c r="E11" s="7" t="s">
        <v>16</v>
      </c>
      <c r="F11" s="7" t="s">
        <v>16</v>
      </c>
      <c r="G11" s="7" t="s">
        <v>16</v>
      </c>
      <c r="H11" s="7">
        <v>2.0699999999999998</v>
      </c>
      <c r="I11" s="7">
        <v>1.6</v>
      </c>
      <c r="J11" s="7">
        <f t="shared" si="0"/>
        <v>206.99999999999997</v>
      </c>
      <c r="K11" s="7">
        <f t="shared" si="1"/>
        <v>160</v>
      </c>
    </row>
    <row r="12" spans="1:11" x14ac:dyDescent="0.3">
      <c r="A12" s="7">
        <v>2120</v>
      </c>
      <c r="B12" s="20" t="s">
        <v>23</v>
      </c>
      <c r="C12" s="7" t="s">
        <v>16</v>
      </c>
      <c r="D12" s="7" t="s">
        <v>24</v>
      </c>
      <c r="E12" s="7" t="s">
        <v>10</v>
      </c>
      <c r="F12" s="7" t="s">
        <v>10</v>
      </c>
      <c r="G12" s="7" t="s">
        <v>24</v>
      </c>
      <c r="H12" s="7">
        <v>5.58</v>
      </c>
      <c r="I12" s="7">
        <v>3.7</v>
      </c>
      <c r="J12" s="7">
        <f t="shared" si="0"/>
        <v>558</v>
      </c>
      <c r="K12" s="7">
        <f t="shared" si="1"/>
        <v>370</v>
      </c>
    </row>
    <row r="13" spans="1:11" x14ac:dyDescent="0.3">
      <c r="A13" s="7" t="s">
        <v>25</v>
      </c>
      <c r="B13" s="20" t="s">
        <v>26</v>
      </c>
      <c r="C13" s="7" t="s">
        <v>16</v>
      </c>
      <c r="D13" s="7" t="s">
        <v>9</v>
      </c>
      <c r="E13" s="7" t="s">
        <v>9</v>
      </c>
      <c r="F13" s="7" t="s">
        <v>9</v>
      </c>
      <c r="G13" s="7" t="s">
        <v>9</v>
      </c>
      <c r="H13" s="7">
        <v>11.71</v>
      </c>
      <c r="I13" s="7">
        <v>6.64</v>
      </c>
      <c r="J13" s="7">
        <f t="shared" si="0"/>
        <v>1171</v>
      </c>
      <c r="K13" s="7">
        <f t="shared" si="1"/>
        <v>664</v>
      </c>
    </row>
    <row r="14" spans="1:11" x14ac:dyDescent="0.3">
      <c r="A14" s="7" t="s">
        <v>27</v>
      </c>
      <c r="B14" s="20" t="s">
        <v>28</v>
      </c>
      <c r="C14" s="7" t="s">
        <v>16</v>
      </c>
      <c r="D14" s="7" t="s">
        <v>14</v>
      </c>
      <c r="E14" s="7" t="s">
        <v>9</v>
      </c>
      <c r="F14" s="7" t="s">
        <v>9</v>
      </c>
      <c r="G14" s="7" t="s">
        <v>9</v>
      </c>
      <c r="H14" s="22">
        <v>0.66</v>
      </c>
      <c r="I14" s="7">
        <v>0.63</v>
      </c>
      <c r="J14" s="7">
        <f t="shared" si="0"/>
        <v>66</v>
      </c>
      <c r="K14" s="7">
        <f t="shared" si="1"/>
        <v>63</v>
      </c>
    </row>
    <row r="15" spans="1:11" x14ac:dyDescent="0.3">
      <c r="A15" s="7">
        <v>2170</v>
      </c>
      <c r="B15" s="20" t="s">
        <v>29</v>
      </c>
      <c r="C15" s="7" t="s">
        <v>16</v>
      </c>
      <c r="D15" s="7" t="s">
        <v>16</v>
      </c>
      <c r="E15" s="7" t="s">
        <v>9</v>
      </c>
      <c r="F15" s="7" t="s">
        <v>9</v>
      </c>
      <c r="G15" s="7" t="s">
        <v>9</v>
      </c>
      <c r="H15" s="7">
        <v>0.7</v>
      </c>
      <c r="I15" s="7">
        <v>0.31</v>
      </c>
      <c r="J15" s="7">
        <f t="shared" si="0"/>
        <v>70</v>
      </c>
      <c r="K15" s="7">
        <f t="shared" si="1"/>
        <v>31</v>
      </c>
    </row>
    <row r="16" spans="1:11" x14ac:dyDescent="0.3">
      <c r="A16" s="7">
        <v>2180</v>
      </c>
      <c r="B16" s="20" t="s">
        <v>30</v>
      </c>
      <c r="C16" s="7" t="s">
        <v>16</v>
      </c>
      <c r="D16" s="7" t="s">
        <v>14</v>
      </c>
      <c r="E16" s="7" t="s">
        <v>13</v>
      </c>
      <c r="F16" s="7" t="s">
        <v>13</v>
      </c>
      <c r="G16" s="7" t="s">
        <v>13</v>
      </c>
      <c r="H16" s="7">
        <v>600</v>
      </c>
      <c r="I16" s="7">
        <v>229</v>
      </c>
      <c r="J16" s="7">
        <f t="shared" si="0"/>
        <v>60000</v>
      </c>
      <c r="K16" s="7">
        <f t="shared" si="1"/>
        <v>22900</v>
      </c>
    </row>
    <row r="17" spans="1:11" x14ac:dyDescent="0.3">
      <c r="A17" s="7">
        <v>2190</v>
      </c>
      <c r="B17" s="20" t="s">
        <v>31</v>
      </c>
      <c r="C17" s="7" t="s">
        <v>16</v>
      </c>
      <c r="D17" s="7" t="s">
        <v>32</v>
      </c>
      <c r="E17" s="7" t="s">
        <v>32</v>
      </c>
      <c r="F17" s="7" t="s">
        <v>14</v>
      </c>
      <c r="G17" s="7" t="s">
        <v>33</v>
      </c>
      <c r="H17" s="7">
        <v>14</v>
      </c>
      <c r="I17" s="7">
        <v>13</v>
      </c>
      <c r="J17" s="7">
        <f t="shared" si="0"/>
        <v>1400</v>
      </c>
      <c r="K17" s="7">
        <f t="shared" si="1"/>
        <v>1300</v>
      </c>
    </row>
    <row r="18" spans="1:11" x14ac:dyDescent="0.3">
      <c r="A18" s="7">
        <v>2320</v>
      </c>
      <c r="B18" s="20" t="s">
        <v>34</v>
      </c>
      <c r="C18" s="7" t="s">
        <v>16</v>
      </c>
      <c r="D18" s="7" t="s">
        <v>32</v>
      </c>
      <c r="E18" s="7" t="s">
        <v>16</v>
      </c>
      <c r="F18" s="7" t="s">
        <v>14</v>
      </c>
      <c r="G18" s="7" t="s">
        <v>35</v>
      </c>
      <c r="H18" s="7">
        <v>24.5</v>
      </c>
      <c r="I18" s="7">
        <v>24.3</v>
      </c>
      <c r="J18" s="7">
        <f t="shared" si="0"/>
        <v>2450</v>
      </c>
      <c r="K18" s="7">
        <f t="shared" si="1"/>
        <v>2430</v>
      </c>
    </row>
    <row r="19" spans="1:11" x14ac:dyDescent="0.3">
      <c r="A19" s="7">
        <v>2330</v>
      </c>
      <c r="B19" s="20" t="s">
        <v>36</v>
      </c>
      <c r="C19" s="7" t="s">
        <v>32</v>
      </c>
      <c r="D19" s="7" t="s">
        <v>32</v>
      </c>
      <c r="E19" s="7" t="s">
        <v>32</v>
      </c>
      <c r="F19" s="7" t="s">
        <v>32</v>
      </c>
      <c r="G19" s="7" t="s">
        <v>10</v>
      </c>
      <c r="H19" s="7">
        <v>0.08</v>
      </c>
      <c r="I19" s="7">
        <v>0.08</v>
      </c>
      <c r="J19" s="7">
        <f t="shared" si="0"/>
        <v>8</v>
      </c>
      <c r="K19" s="7">
        <f t="shared" si="1"/>
        <v>8</v>
      </c>
    </row>
    <row r="20" spans="1:11" x14ac:dyDescent="0.3">
      <c r="A20" s="7">
        <v>3130</v>
      </c>
      <c r="B20" s="20" t="s">
        <v>37</v>
      </c>
      <c r="C20" s="7" t="s">
        <v>10</v>
      </c>
      <c r="D20" s="7" t="s">
        <v>10</v>
      </c>
      <c r="E20" s="7" t="s">
        <v>13</v>
      </c>
      <c r="F20" s="7" t="s">
        <v>13</v>
      </c>
      <c r="G20" s="7" t="s">
        <v>13</v>
      </c>
      <c r="H20" s="22">
        <v>55.7</v>
      </c>
      <c r="I20" s="7">
        <v>33.4</v>
      </c>
      <c r="J20" s="7">
        <f t="shared" si="0"/>
        <v>5570</v>
      </c>
      <c r="K20" s="7">
        <f t="shared" si="1"/>
        <v>3340</v>
      </c>
    </row>
    <row r="21" spans="1:11" x14ac:dyDescent="0.3">
      <c r="A21" s="7">
        <v>3140</v>
      </c>
      <c r="B21" s="20" t="s">
        <v>38</v>
      </c>
      <c r="C21" s="7" t="s">
        <v>14</v>
      </c>
      <c r="D21" s="7" t="s">
        <v>14</v>
      </c>
      <c r="E21" s="7" t="s">
        <v>10</v>
      </c>
      <c r="F21" s="7" t="s">
        <v>14</v>
      </c>
      <c r="G21" s="7" t="s">
        <v>33</v>
      </c>
      <c r="H21" s="7">
        <v>88.1</v>
      </c>
      <c r="I21" s="7">
        <v>79.900000000000006</v>
      </c>
      <c r="J21" s="7">
        <f t="shared" si="0"/>
        <v>8810</v>
      </c>
      <c r="K21" s="7">
        <f t="shared" si="1"/>
        <v>7990.0000000000009</v>
      </c>
    </row>
    <row r="22" spans="1:11" x14ac:dyDescent="0.3">
      <c r="A22" s="7">
        <v>3150</v>
      </c>
      <c r="B22" s="20" t="s">
        <v>39</v>
      </c>
      <c r="C22" s="7" t="s">
        <v>16</v>
      </c>
      <c r="D22" s="7" t="s">
        <v>16</v>
      </c>
      <c r="E22" s="7" t="s">
        <v>13</v>
      </c>
      <c r="F22" s="7" t="s">
        <v>14</v>
      </c>
      <c r="G22" s="7" t="s">
        <v>13</v>
      </c>
      <c r="H22" s="7">
        <v>663.3</v>
      </c>
      <c r="I22" s="7">
        <v>184.7</v>
      </c>
      <c r="J22" s="7">
        <f t="shared" si="0"/>
        <v>66330</v>
      </c>
      <c r="K22" s="7">
        <f t="shared" si="1"/>
        <v>18470</v>
      </c>
    </row>
    <row r="23" spans="1:11" x14ac:dyDescent="0.3">
      <c r="A23" s="7">
        <v>3160</v>
      </c>
      <c r="B23" s="20" t="s">
        <v>40</v>
      </c>
      <c r="C23" s="7" t="s">
        <v>16</v>
      </c>
      <c r="D23" s="7" t="s">
        <v>10</v>
      </c>
      <c r="E23" s="7" t="s">
        <v>10</v>
      </c>
      <c r="F23" s="7" t="s">
        <v>10</v>
      </c>
      <c r="G23" s="7" t="s">
        <v>10</v>
      </c>
      <c r="H23" s="7">
        <v>31.4</v>
      </c>
      <c r="I23" s="7">
        <v>22.6</v>
      </c>
      <c r="J23" s="7">
        <f t="shared" si="0"/>
        <v>3140</v>
      </c>
      <c r="K23" s="7">
        <f t="shared" si="1"/>
        <v>2260</v>
      </c>
    </row>
    <row r="24" spans="1:11" x14ac:dyDescent="0.3">
      <c r="A24" s="7" t="s">
        <v>41</v>
      </c>
      <c r="B24" s="20" t="s">
        <v>42</v>
      </c>
      <c r="C24" s="7" t="s">
        <v>16</v>
      </c>
      <c r="D24" s="7" t="s">
        <v>16</v>
      </c>
      <c r="E24" s="7" t="s">
        <v>14</v>
      </c>
      <c r="F24" s="7" t="s">
        <v>14</v>
      </c>
      <c r="G24" s="7" t="s">
        <v>14</v>
      </c>
      <c r="H24" s="7">
        <v>0.47</v>
      </c>
      <c r="I24" s="7">
        <v>0.24</v>
      </c>
      <c r="J24" s="7">
        <f t="shared" si="0"/>
        <v>47</v>
      </c>
      <c r="K24" s="7">
        <f t="shared" si="1"/>
        <v>24</v>
      </c>
    </row>
    <row r="25" spans="1:11" x14ac:dyDescent="0.3">
      <c r="A25" s="7">
        <v>3260</v>
      </c>
      <c r="B25" s="20" t="s">
        <v>43</v>
      </c>
      <c r="C25" s="7" t="s">
        <v>16</v>
      </c>
      <c r="D25" s="7" t="s">
        <v>16</v>
      </c>
      <c r="E25" s="7" t="s">
        <v>10</v>
      </c>
      <c r="F25" s="7" t="s">
        <v>32</v>
      </c>
      <c r="G25" s="7" t="s">
        <v>10</v>
      </c>
      <c r="H25" s="7">
        <v>176.2</v>
      </c>
      <c r="I25" s="7">
        <v>54.7</v>
      </c>
      <c r="J25" s="7">
        <f t="shared" si="0"/>
        <v>17620</v>
      </c>
      <c r="K25" s="7">
        <f t="shared" si="1"/>
        <v>5470</v>
      </c>
    </row>
    <row r="26" spans="1:11" x14ac:dyDescent="0.3">
      <c r="A26" s="7">
        <v>3270</v>
      </c>
      <c r="B26" s="20" t="s">
        <v>44</v>
      </c>
      <c r="C26" s="7" t="s">
        <v>16</v>
      </c>
      <c r="D26" s="7" t="s">
        <v>14</v>
      </c>
      <c r="E26" s="7" t="s">
        <v>14</v>
      </c>
      <c r="F26" s="7" t="s">
        <v>14</v>
      </c>
      <c r="G26" s="7" t="s">
        <v>14</v>
      </c>
      <c r="H26" s="7">
        <v>1.22</v>
      </c>
      <c r="I26" s="22">
        <v>0.42399999999999999</v>
      </c>
      <c r="J26" s="7">
        <f t="shared" si="0"/>
        <v>122</v>
      </c>
      <c r="K26" s="7">
        <f t="shared" si="1"/>
        <v>42.4</v>
      </c>
    </row>
    <row r="27" spans="1:11" x14ac:dyDescent="0.3">
      <c r="A27" s="7">
        <v>4010</v>
      </c>
      <c r="B27" s="20" t="s">
        <v>45</v>
      </c>
      <c r="C27" s="7" t="s">
        <v>32</v>
      </c>
      <c r="D27" s="7" t="s">
        <v>46</v>
      </c>
      <c r="E27" s="7" t="s">
        <v>46</v>
      </c>
      <c r="F27" s="7" t="s">
        <v>46</v>
      </c>
      <c r="G27" s="7" t="s">
        <v>12</v>
      </c>
      <c r="H27" s="7">
        <v>3.5</v>
      </c>
      <c r="I27" s="7">
        <v>3.5</v>
      </c>
      <c r="J27" s="7">
        <f t="shared" si="0"/>
        <v>350</v>
      </c>
      <c r="K27" s="7">
        <f t="shared" si="1"/>
        <v>350</v>
      </c>
    </row>
    <row r="28" spans="1:11" x14ac:dyDescent="0.3">
      <c r="A28" s="7">
        <v>4030</v>
      </c>
      <c r="B28" s="20" t="s">
        <v>47</v>
      </c>
      <c r="C28" s="7" t="s">
        <v>46</v>
      </c>
      <c r="D28" s="7" t="s">
        <v>46</v>
      </c>
      <c r="E28" s="7" t="s">
        <v>32</v>
      </c>
      <c r="F28" s="7" t="s">
        <v>46</v>
      </c>
      <c r="G28" s="7" t="s">
        <v>12</v>
      </c>
      <c r="H28" s="7">
        <v>0.18</v>
      </c>
      <c r="I28" s="7">
        <v>0.18</v>
      </c>
      <c r="J28" s="7">
        <f t="shared" si="0"/>
        <v>18</v>
      </c>
      <c r="K28" s="7">
        <f t="shared" si="1"/>
        <v>18</v>
      </c>
    </row>
    <row r="29" spans="1:11" x14ac:dyDescent="0.3">
      <c r="A29" s="7">
        <v>5130</v>
      </c>
      <c r="B29" s="20" t="s">
        <v>48</v>
      </c>
      <c r="C29" s="7" t="s">
        <v>14</v>
      </c>
      <c r="D29" s="7" t="s">
        <v>13</v>
      </c>
      <c r="E29" s="7" t="s">
        <v>13</v>
      </c>
      <c r="F29" s="7" t="s">
        <v>13</v>
      </c>
      <c r="G29" s="7" t="s">
        <v>13</v>
      </c>
      <c r="H29" s="7">
        <v>0.66</v>
      </c>
      <c r="I29" s="7">
        <v>0.55000000000000004</v>
      </c>
      <c r="J29" s="7">
        <f t="shared" si="0"/>
        <v>66</v>
      </c>
      <c r="K29" s="7">
        <f t="shared" si="1"/>
        <v>55.000000000000007</v>
      </c>
    </row>
    <row r="30" spans="1:11" x14ac:dyDescent="0.3">
      <c r="A30" s="7" t="s">
        <v>49</v>
      </c>
      <c r="B30" s="20" t="s">
        <v>50</v>
      </c>
      <c r="C30" s="7" t="s">
        <v>16</v>
      </c>
      <c r="D30" s="7" t="s">
        <v>10</v>
      </c>
      <c r="E30" s="7" t="s">
        <v>10</v>
      </c>
      <c r="F30" s="7" t="s">
        <v>10</v>
      </c>
      <c r="G30" s="7" t="s">
        <v>10</v>
      </c>
      <c r="H30" s="7">
        <v>0.01</v>
      </c>
      <c r="I30" s="7">
        <v>0.01</v>
      </c>
      <c r="J30" s="7">
        <f t="shared" si="0"/>
        <v>1</v>
      </c>
      <c r="K30" s="7">
        <f t="shared" si="1"/>
        <v>1</v>
      </c>
    </row>
    <row r="31" spans="1:11" x14ac:dyDescent="0.3">
      <c r="A31" s="7" t="s">
        <v>51</v>
      </c>
      <c r="B31" s="20" t="s">
        <v>52</v>
      </c>
      <c r="C31" s="7" t="s">
        <v>16</v>
      </c>
      <c r="D31" s="7" t="s">
        <v>13</v>
      </c>
      <c r="E31" s="7" t="s">
        <v>13</v>
      </c>
      <c r="F31" s="7" t="s">
        <v>13</v>
      </c>
      <c r="G31" s="7" t="s">
        <v>13</v>
      </c>
      <c r="H31" s="7">
        <v>9</v>
      </c>
      <c r="I31" s="7">
        <v>3.8</v>
      </c>
      <c r="J31" s="7">
        <f t="shared" si="0"/>
        <v>900</v>
      </c>
      <c r="K31" s="7">
        <f t="shared" si="1"/>
        <v>380</v>
      </c>
    </row>
    <row r="32" spans="1:11" x14ac:dyDescent="0.3">
      <c r="A32" s="7">
        <v>6210</v>
      </c>
      <c r="B32" s="20" t="s">
        <v>53</v>
      </c>
      <c r="C32" s="7" t="s">
        <v>16</v>
      </c>
      <c r="D32" s="7" t="s">
        <v>13</v>
      </c>
      <c r="E32" s="7" t="s">
        <v>13</v>
      </c>
      <c r="F32" s="7" t="s">
        <v>13</v>
      </c>
      <c r="G32" s="7" t="s">
        <v>13</v>
      </c>
      <c r="H32" s="7">
        <v>30</v>
      </c>
      <c r="I32" s="7">
        <v>18</v>
      </c>
      <c r="J32" s="7">
        <f t="shared" si="0"/>
        <v>3000</v>
      </c>
      <c r="K32" s="7">
        <f t="shared" si="1"/>
        <v>1800</v>
      </c>
    </row>
    <row r="33" spans="1:11" x14ac:dyDescent="0.3">
      <c r="A33" s="7" t="s">
        <v>54</v>
      </c>
      <c r="B33" s="20" t="s">
        <v>55</v>
      </c>
      <c r="C33" s="7" t="s">
        <v>16</v>
      </c>
      <c r="D33" s="7" t="s">
        <v>13</v>
      </c>
      <c r="E33" s="7" t="s">
        <v>13</v>
      </c>
      <c r="F33" s="7" t="s">
        <v>13</v>
      </c>
      <c r="G33" s="7" t="s">
        <v>13</v>
      </c>
      <c r="H33" s="7">
        <v>5.5</v>
      </c>
      <c r="I33" s="7">
        <v>1.69</v>
      </c>
      <c r="J33" s="7">
        <f t="shared" si="0"/>
        <v>550</v>
      </c>
      <c r="K33" s="7">
        <f t="shared" si="1"/>
        <v>169</v>
      </c>
    </row>
    <row r="34" spans="1:11" x14ac:dyDescent="0.3">
      <c r="A34" s="7" t="s">
        <v>56</v>
      </c>
      <c r="B34" s="20" t="s">
        <v>57</v>
      </c>
      <c r="C34" s="7" t="s">
        <v>16</v>
      </c>
      <c r="D34" s="7" t="s">
        <v>10</v>
      </c>
      <c r="E34" s="7" t="s">
        <v>13</v>
      </c>
      <c r="F34" s="7" t="s">
        <v>10</v>
      </c>
      <c r="G34" s="7" t="s">
        <v>13</v>
      </c>
      <c r="H34" s="7">
        <v>185</v>
      </c>
      <c r="I34" s="7">
        <v>39</v>
      </c>
      <c r="J34" s="7">
        <f t="shared" si="0"/>
        <v>18500</v>
      </c>
      <c r="K34" s="7">
        <f t="shared" si="1"/>
        <v>3900</v>
      </c>
    </row>
    <row r="35" spans="1:11" x14ac:dyDescent="0.3">
      <c r="A35" s="7">
        <v>6410</v>
      </c>
      <c r="B35" s="20" t="s">
        <v>58</v>
      </c>
      <c r="C35" s="7" t="s">
        <v>16</v>
      </c>
      <c r="D35" s="7" t="s">
        <v>13</v>
      </c>
      <c r="E35" s="7" t="s">
        <v>13</v>
      </c>
      <c r="F35" s="7" t="s">
        <v>13</v>
      </c>
      <c r="G35" s="7" t="s">
        <v>13</v>
      </c>
      <c r="H35" s="7">
        <v>14</v>
      </c>
      <c r="I35" s="7">
        <v>7</v>
      </c>
      <c r="J35" s="7">
        <f t="shared" si="0"/>
        <v>1400</v>
      </c>
      <c r="K35" s="7">
        <f t="shared" si="1"/>
        <v>700</v>
      </c>
    </row>
    <row r="36" spans="1:11" x14ac:dyDescent="0.3">
      <c r="A36" s="7">
        <v>6430</v>
      </c>
      <c r="B36" s="20" t="s">
        <v>59</v>
      </c>
      <c r="C36" s="7" t="s">
        <v>16</v>
      </c>
      <c r="D36" s="7" t="s">
        <v>16</v>
      </c>
      <c r="E36" s="7" t="s">
        <v>16</v>
      </c>
      <c r="F36" s="7" t="s">
        <v>16</v>
      </c>
      <c r="G36" s="7" t="s">
        <v>16</v>
      </c>
      <c r="H36" s="7">
        <v>16</v>
      </c>
      <c r="I36" s="7">
        <v>8</v>
      </c>
      <c r="J36" s="7">
        <f t="shared" si="0"/>
        <v>1600</v>
      </c>
      <c r="K36" s="7">
        <f t="shared" si="1"/>
        <v>800</v>
      </c>
    </row>
    <row r="37" spans="1:11" x14ac:dyDescent="0.3">
      <c r="A37" s="7">
        <v>6450</v>
      </c>
      <c r="B37" s="20" t="s">
        <v>60</v>
      </c>
      <c r="C37" s="7" t="s">
        <v>16</v>
      </c>
      <c r="D37" s="7" t="s">
        <v>10</v>
      </c>
      <c r="E37" s="7" t="s">
        <v>13</v>
      </c>
      <c r="F37" s="7" t="s">
        <v>13</v>
      </c>
      <c r="G37" s="7" t="s">
        <v>13</v>
      </c>
      <c r="H37" s="7">
        <v>156</v>
      </c>
      <c r="I37" s="7">
        <v>100</v>
      </c>
      <c r="J37" s="7">
        <f t="shared" si="0"/>
        <v>15600</v>
      </c>
      <c r="K37" s="7">
        <f t="shared" si="1"/>
        <v>10000</v>
      </c>
    </row>
    <row r="38" spans="1:11" x14ac:dyDescent="0.3">
      <c r="A38" s="7">
        <v>6510</v>
      </c>
      <c r="B38" s="20" t="s">
        <v>61</v>
      </c>
      <c r="C38" s="7" t="s">
        <v>16</v>
      </c>
      <c r="D38" s="7" t="s">
        <v>10</v>
      </c>
      <c r="E38" s="7" t="s">
        <v>13</v>
      </c>
      <c r="F38" s="7" t="s">
        <v>13</v>
      </c>
      <c r="G38" s="7" t="s">
        <v>13</v>
      </c>
      <c r="H38" s="7">
        <v>53</v>
      </c>
      <c r="I38" s="7">
        <v>19</v>
      </c>
      <c r="J38" s="7">
        <f t="shared" si="0"/>
        <v>5300</v>
      </c>
      <c r="K38" s="7">
        <f t="shared" si="1"/>
        <v>1900</v>
      </c>
    </row>
    <row r="39" spans="1:11" x14ac:dyDescent="0.3">
      <c r="A39" s="7" t="s">
        <v>62</v>
      </c>
      <c r="B39" s="20" t="s">
        <v>63</v>
      </c>
      <c r="C39" s="7" t="s">
        <v>14</v>
      </c>
      <c r="D39" s="7" t="s">
        <v>13</v>
      </c>
      <c r="E39" s="7" t="s">
        <v>13</v>
      </c>
      <c r="F39" s="7" t="s">
        <v>13</v>
      </c>
      <c r="G39" s="7" t="s">
        <v>13</v>
      </c>
      <c r="H39" s="7">
        <v>11.6</v>
      </c>
      <c r="I39" s="7">
        <v>11.2</v>
      </c>
      <c r="J39" s="7">
        <f t="shared" si="0"/>
        <v>1160</v>
      </c>
      <c r="K39" s="7">
        <f t="shared" si="1"/>
        <v>1120</v>
      </c>
    </row>
    <row r="40" spans="1:11" x14ac:dyDescent="0.3">
      <c r="A40" s="7" t="s">
        <v>64</v>
      </c>
      <c r="B40" s="20" t="s">
        <v>65</v>
      </c>
      <c r="C40" s="7" t="s">
        <v>16</v>
      </c>
      <c r="D40" s="7" t="s">
        <v>46</v>
      </c>
      <c r="E40" s="7" t="s">
        <v>32</v>
      </c>
      <c r="F40" s="7" t="s">
        <v>32</v>
      </c>
      <c r="G40" s="7" t="s">
        <v>13</v>
      </c>
      <c r="H40" s="7">
        <v>2662</v>
      </c>
      <c r="I40" s="7" t="s">
        <v>95</v>
      </c>
      <c r="J40" s="7">
        <f t="shared" si="0"/>
        <v>266200</v>
      </c>
      <c r="K40" s="7" t="s">
        <v>103</v>
      </c>
    </row>
    <row r="41" spans="1:11" x14ac:dyDescent="0.3">
      <c r="A41" s="7">
        <v>7120</v>
      </c>
      <c r="B41" s="20" t="s">
        <v>66</v>
      </c>
      <c r="C41" s="7" t="s">
        <v>32</v>
      </c>
      <c r="D41" s="7" t="s">
        <v>46</v>
      </c>
      <c r="E41" s="7" t="s">
        <v>32</v>
      </c>
      <c r="F41" s="7" t="s">
        <v>32</v>
      </c>
      <c r="G41" s="7" t="s">
        <v>12</v>
      </c>
      <c r="H41" s="7">
        <v>317</v>
      </c>
      <c r="I41" s="7" t="s">
        <v>97</v>
      </c>
      <c r="J41" s="7">
        <f t="shared" si="0"/>
        <v>31700</v>
      </c>
      <c r="K41" s="7" t="s">
        <v>104</v>
      </c>
    </row>
    <row r="42" spans="1:11" x14ac:dyDescent="0.3">
      <c r="A42" s="7">
        <v>7140</v>
      </c>
      <c r="B42" s="20" t="s">
        <v>67</v>
      </c>
      <c r="C42" s="7" t="s">
        <v>16</v>
      </c>
      <c r="D42" s="7" t="s">
        <v>32</v>
      </c>
      <c r="E42" s="7" t="s">
        <v>32</v>
      </c>
      <c r="F42" s="7" t="s">
        <v>32</v>
      </c>
      <c r="G42" s="7" t="s">
        <v>33</v>
      </c>
      <c r="H42" s="7">
        <v>85</v>
      </c>
      <c r="I42" s="7" t="s">
        <v>96</v>
      </c>
      <c r="J42" s="7">
        <f t="shared" si="0"/>
        <v>8500</v>
      </c>
      <c r="K42" s="7" t="s">
        <v>105</v>
      </c>
    </row>
    <row r="43" spans="1:11" x14ac:dyDescent="0.3">
      <c r="A43" s="7">
        <v>7150</v>
      </c>
      <c r="B43" s="20" t="s">
        <v>68</v>
      </c>
      <c r="C43" s="7" t="s">
        <v>32</v>
      </c>
      <c r="D43" s="7" t="s">
        <v>32</v>
      </c>
      <c r="E43" s="7" t="s">
        <v>32</v>
      </c>
      <c r="F43" s="7" t="s">
        <v>32</v>
      </c>
      <c r="G43" s="7" t="s">
        <v>10</v>
      </c>
      <c r="H43" s="7">
        <v>18.7</v>
      </c>
      <c r="I43" s="7">
        <v>18.7</v>
      </c>
      <c r="J43" s="7">
        <f t="shared" si="0"/>
        <v>1870</v>
      </c>
      <c r="K43" s="7">
        <f t="shared" si="1"/>
        <v>1870</v>
      </c>
    </row>
    <row r="44" spans="1:11" x14ac:dyDescent="0.3">
      <c r="A44" s="7">
        <v>7160</v>
      </c>
      <c r="B44" s="20" t="s">
        <v>69</v>
      </c>
      <c r="C44" s="7" t="s">
        <v>16</v>
      </c>
      <c r="D44" s="7" t="s">
        <v>32</v>
      </c>
      <c r="E44" s="7" t="s">
        <v>14</v>
      </c>
      <c r="F44" s="7" t="s">
        <v>32</v>
      </c>
      <c r="G44" s="7" t="s">
        <v>33</v>
      </c>
      <c r="H44" s="7">
        <v>2.4</v>
      </c>
      <c r="I44" s="7" t="s">
        <v>98</v>
      </c>
      <c r="J44" s="7">
        <f t="shared" si="0"/>
        <v>240</v>
      </c>
      <c r="K44" s="7" t="s">
        <v>106</v>
      </c>
    </row>
    <row r="45" spans="1:11" x14ac:dyDescent="0.3">
      <c r="A45" s="7" t="s">
        <v>70</v>
      </c>
      <c r="B45" s="20" t="s">
        <v>71</v>
      </c>
      <c r="C45" s="7" t="s">
        <v>16</v>
      </c>
      <c r="D45" s="7" t="s">
        <v>16</v>
      </c>
      <c r="E45" s="7" t="s">
        <v>32</v>
      </c>
      <c r="F45" s="7" t="s">
        <v>32</v>
      </c>
      <c r="G45" s="7" t="s">
        <v>9</v>
      </c>
      <c r="H45" s="7">
        <v>2.2000000000000002</v>
      </c>
      <c r="I45" s="7">
        <v>2.2000000000000002</v>
      </c>
      <c r="J45" s="7">
        <f t="shared" si="0"/>
        <v>220.00000000000003</v>
      </c>
      <c r="K45" s="7">
        <f t="shared" si="1"/>
        <v>220.00000000000003</v>
      </c>
    </row>
    <row r="46" spans="1:11" x14ac:dyDescent="0.3">
      <c r="A46" s="7" t="s">
        <v>72</v>
      </c>
      <c r="B46" s="20" t="s">
        <v>73</v>
      </c>
      <c r="C46" s="7" t="s">
        <v>16</v>
      </c>
      <c r="D46" s="7" t="s">
        <v>32</v>
      </c>
      <c r="E46" s="7" t="s">
        <v>14</v>
      </c>
      <c r="F46" s="7" t="s">
        <v>32</v>
      </c>
      <c r="G46" s="7" t="s">
        <v>33</v>
      </c>
      <c r="H46" s="7">
        <v>0.52</v>
      </c>
      <c r="I46" s="7">
        <v>0.4</v>
      </c>
      <c r="J46" s="7">
        <f t="shared" si="0"/>
        <v>52</v>
      </c>
      <c r="K46" s="7">
        <f t="shared" si="1"/>
        <v>40</v>
      </c>
    </row>
    <row r="47" spans="1:11" x14ac:dyDescent="0.3">
      <c r="A47" s="7">
        <v>7230</v>
      </c>
      <c r="B47" s="20" t="s">
        <v>74</v>
      </c>
      <c r="C47" s="7" t="s">
        <v>32</v>
      </c>
      <c r="D47" s="7" t="s">
        <v>46</v>
      </c>
      <c r="E47" s="7" t="s">
        <v>32</v>
      </c>
      <c r="F47" s="7" t="s">
        <v>32</v>
      </c>
      <c r="G47" s="7" t="s">
        <v>12</v>
      </c>
      <c r="H47" s="7">
        <v>9</v>
      </c>
      <c r="I47" s="7">
        <v>8.4</v>
      </c>
      <c r="J47" s="7">
        <f t="shared" si="0"/>
        <v>900</v>
      </c>
      <c r="K47" s="7">
        <f t="shared" si="1"/>
        <v>840</v>
      </c>
    </row>
    <row r="48" spans="1:11" x14ac:dyDescent="0.3">
      <c r="A48" s="7">
        <v>8210</v>
      </c>
      <c r="B48" s="20" t="s">
        <v>75</v>
      </c>
      <c r="C48" s="7" t="s">
        <v>16</v>
      </c>
      <c r="D48" s="7" t="s">
        <v>16</v>
      </c>
      <c r="E48" s="7" t="s">
        <v>16</v>
      </c>
      <c r="F48" s="7" t="s">
        <v>16</v>
      </c>
      <c r="G48" s="7" t="s">
        <v>76</v>
      </c>
      <c r="H48" s="7">
        <v>0.2</v>
      </c>
      <c r="I48" s="7">
        <v>0.15</v>
      </c>
      <c r="J48" s="7">
        <f t="shared" si="0"/>
        <v>20</v>
      </c>
      <c r="K48" s="7">
        <f t="shared" si="1"/>
        <v>15</v>
      </c>
    </row>
    <row r="49" spans="1:11" x14ac:dyDescent="0.3">
      <c r="A49" s="7">
        <v>8220</v>
      </c>
      <c r="B49" s="20" t="s">
        <v>77</v>
      </c>
      <c r="C49" s="7" t="s">
        <v>16</v>
      </c>
      <c r="D49" s="7" t="s">
        <v>16</v>
      </c>
      <c r="E49" s="7" t="s">
        <v>16</v>
      </c>
      <c r="F49" s="7" t="s">
        <v>16</v>
      </c>
      <c r="G49" s="7" t="s">
        <v>76</v>
      </c>
      <c r="H49" s="7">
        <v>0.28000000000000003</v>
      </c>
      <c r="I49" s="7">
        <v>0.25</v>
      </c>
      <c r="J49" s="7">
        <f t="shared" si="0"/>
        <v>28.000000000000004</v>
      </c>
      <c r="K49" s="7">
        <f t="shared" si="1"/>
        <v>25</v>
      </c>
    </row>
    <row r="50" spans="1:11" x14ac:dyDescent="0.3">
      <c r="A50" s="7">
        <v>8310</v>
      </c>
      <c r="B50" s="20" t="s">
        <v>78</v>
      </c>
      <c r="C50" s="7" t="s">
        <v>16</v>
      </c>
      <c r="D50" s="7" t="s">
        <v>16</v>
      </c>
      <c r="E50" s="7" t="s">
        <v>16</v>
      </c>
      <c r="F50" s="7" t="s">
        <v>16</v>
      </c>
      <c r="G50" s="7" t="s">
        <v>16</v>
      </c>
      <c r="H50" s="22">
        <v>4.7299999999999998E-3</v>
      </c>
      <c r="I50" s="7">
        <v>4.0000000000000001E-3</v>
      </c>
      <c r="J50" s="7">
        <f t="shared" si="0"/>
        <v>0.47299999999999998</v>
      </c>
      <c r="K50" s="7">
        <f t="shared" si="1"/>
        <v>0.4</v>
      </c>
    </row>
    <row r="51" spans="1:11" x14ac:dyDescent="0.3">
      <c r="A51" s="7" t="s">
        <v>79</v>
      </c>
      <c r="B51" s="20" t="s">
        <v>80</v>
      </c>
      <c r="C51" s="7" t="s">
        <v>16</v>
      </c>
      <c r="D51" s="7" t="s">
        <v>12</v>
      </c>
      <c r="E51" s="7" t="s">
        <v>13</v>
      </c>
      <c r="F51" s="7" t="s">
        <v>13</v>
      </c>
      <c r="G51" s="7" t="s">
        <v>13</v>
      </c>
      <c r="H51" s="7">
        <v>338</v>
      </c>
      <c r="I51" s="7">
        <v>133</v>
      </c>
      <c r="J51" s="7">
        <f t="shared" si="0"/>
        <v>33800</v>
      </c>
      <c r="K51" s="7">
        <f t="shared" si="1"/>
        <v>13300</v>
      </c>
    </row>
    <row r="52" spans="1:11" x14ac:dyDescent="0.3">
      <c r="A52" s="7" t="s">
        <v>81</v>
      </c>
      <c r="B52" s="20" t="s">
        <v>82</v>
      </c>
      <c r="C52" s="7" t="s">
        <v>16</v>
      </c>
      <c r="D52" s="7" t="s">
        <v>13</v>
      </c>
      <c r="E52" s="7" t="s">
        <v>13</v>
      </c>
      <c r="F52" s="7" t="s">
        <v>13</v>
      </c>
      <c r="G52" s="7" t="s">
        <v>13</v>
      </c>
      <c r="H52" s="7">
        <v>85</v>
      </c>
      <c r="I52" s="7">
        <v>18.600000000000001</v>
      </c>
      <c r="J52" s="7">
        <f t="shared" si="0"/>
        <v>8500</v>
      </c>
      <c r="K52" s="7">
        <f t="shared" si="1"/>
        <v>1860.0000000000002</v>
      </c>
    </row>
    <row r="53" spans="1:11" x14ac:dyDescent="0.3">
      <c r="A53" s="7">
        <v>9060</v>
      </c>
      <c r="B53" s="20" t="s">
        <v>83</v>
      </c>
      <c r="C53" s="7" t="s">
        <v>16</v>
      </c>
      <c r="D53" s="7" t="s">
        <v>16</v>
      </c>
      <c r="E53" s="7" t="s">
        <v>13</v>
      </c>
      <c r="F53" s="7" t="s">
        <v>13</v>
      </c>
      <c r="G53" s="7" t="s">
        <v>13</v>
      </c>
      <c r="H53" s="7">
        <v>14</v>
      </c>
      <c r="I53" s="7">
        <v>8</v>
      </c>
      <c r="J53" s="7">
        <f t="shared" si="0"/>
        <v>1400</v>
      </c>
      <c r="K53" s="7">
        <f t="shared" si="1"/>
        <v>800</v>
      </c>
    </row>
    <row r="54" spans="1:11" x14ac:dyDescent="0.3">
      <c r="A54" s="7" t="s">
        <v>84</v>
      </c>
      <c r="B54" s="20" t="s">
        <v>85</v>
      </c>
      <c r="C54" s="7" t="s">
        <v>16</v>
      </c>
      <c r="D54" s="7" t="s">
        <v>13</v>
      </c>
      <c r="E54" s="7" t="s">
        <v>13</v>
      </c>
      <c r="F54" s="7" t="s">
        <v>13</v>
      </c>
      <c r="G54" s="7" t="s">
        <v>13</v>
      </c>
      <c r="H54" s="7">
        <v>225</v>
      </c>
      <c r="I54" s="7">
        <v>77.2</v>
      </c>
      <c r="J54" s="7">
        <f t="shared" si="0"/>
        <v>22500</v>
      </c>
      <c r="K54" s="7">
        <f t="shared" si="1"/>
        <v>7720</v>
      </c>
    </row>
    <row r="55" spans="1:11" x14ac:dyDescent="0.3">
      <c r="A55" s="7">
        <v>9160</v>
      </c>
      <c r="B55" s="20" t="s">
        <v>86</v>
      </c>
      <c r="C55" s="7" t="s">
        <v>16</v>
      </c>
      <c r="D55" s="7" t="s">
        <v>13</v>
      </c>
      <c r="E55" s="7" t="s">
        <v>13</v>
      </c>
      <c r="F55" s="7" t="s">
        <v>13</v>
      </c>
      <c r="G55" s="7" t="s">
        <v>13</v>
      </c>
      <c r="H55" s="22">
        <v>62.34</v>
      </c>
      <c r="I55" s="7">
        <v>5.8</v>
      </c>
      <c r="J55" s="7">
        <f t="shared" si="0"/>
        <v>6234</v>
      </c>
      <c r="K55" s="7">
        <f t="shared" si="1"/>
        <v>580</v>
      </c>
    </row>
    <row r="56" spans="1:11" x14ac:dyDescent="0.3">
      <c r="A56" s="7" t="s">
        <v>87</v>
      </c>
      <c r="B56" s="20" t="s">
        <v>88</v>
      </c>
      <c r="C56" s="7" t="s">
        <v>16</v>
      </c>
      <c r="D56" s="7" t="s">
        <v>14</v>
      </c>
      <c r="E56" s="7" t="s">
        <v>12</v>
      </c>
      <c r="F56" s="7" t="s">
        <v>14</v>
      </c>
      <c r="G56" s="7" t="s">
        <v>12</v>
      </c>
      <c r="H56" s="7">
        <v>65</v>
      </c>
      <c r="I56" s="7">
        <v>32</v>
      </c>
      <c r="J56" s="7">
        <f t="shared" si="0"/>
        <v>6500</v>
      </c>
      <c r="K56" s="7">
        <f t="shared" si="1"/>
        <v>3200</v>
      </c>
    </row>
    <row r="57" spans="1:11" x14ac:dyDescent="0.3">
      <c r="A57" s="7" t="s">
        <v>89</v>
      </c>
      <c r="B57" s="20" t="s">
        <v>90</v>
      </c>
      <c r="C57" s="7" t="s">
        <v>16</v>
      </c>
      <c r="D57" s="7" t="s">
        <v>12</v>
      </c>
      <c r="E57" s="7" t="s">
        <v>13</v>
      </c>
      <c r="F57" s="7" t="s">
        <v>13</v>
      </c>
      <c r="G57" s="7" t="s">
        <v>13</v>
      </c>
      <c r="H57" s="7">
        <v>2000</v>
      </c>
      <c r="I57" s="7">
        <v>320</v>
      </c>
      <c r="J57" s="7">
        <f t="shared" si="0"/>
        <v>200000</v>
      </c>
      <c r="K57" s="7">
        <f t="shared" si="1"/>
        <v>32000</v>
      </c>
    </row>
    <row r="58" spans="1:11" x14ac:dyDescent="0.3">
      <c r="A58" s="7" t="s">
        <v>91</v>
      </c>
      <c r="B58" s="20" t="s">
        <v>92</v>
      </c>
      <c r="C58" s="7" t="s">
        <v>16</v>
      </c>
      <c r="D58" s="7" t="s">
        <v>13</v>
      </c>
      <c r="E58" s="7" t="s">
        <v>13</v>
      </c>
      <c r="F58" s="7" t="s">
        <v>13</v>
      </c>
      <c r="G58" s="7" t="s">
        <v>13</v>
      </c>
      <c r="H58" s="7">
        <v>69</v>
      </c>
      <c r="I58" s="7">
        <v>23</v>
      </c>
      <c r="J58" s="7">
        <f t="shared" si="0"/>
        <v>6900</v>
      </c>
      <c r="K58" s="7">
        <f t="shared" si="1"/>
        <v>2300</v>
      </c>
    </row>
    <row r="59" spans="1:11" x14ac:dyDescent="0.3">
      <c r="A59" s="7" t="s">
        <v>93</v>
      </c>
      <c r="B59" s="20" t="s">
        <v>94</v>
      </c>
      <c r="C59" s="7" t="s">
        <v>14</v>
      </c>
      <c r="D59" s="7" t="s">
        <v>12</v>
      </c>
      <c r="E59" s="7" t="s">
        <v>13</v>
      </c>
      <c r="F59" s="7" t="s">
        <v>14</v>
      </c>
      <c r="G59" s="7" t="s">
        <v>13</v>
      </c>
      <c r="H59" s="7">
        <v>4</v>
      </c>
      <c r="I59" s="7">
        <v>4</v>
      </c>
      <c r="J59" s="7">
        <f t="shared" si="0"/>
        <v>400</v>
      </c>
      <c r="K59" s="7">
        <f t="shared" si="1"/>
        <v>400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3"/>
  <sheetViews>
    <sheetView workbookViewId="0">
      <selection activeCell="C5" sqref="C5"/>
    </sheetView>
  </sheetViews>
  <sheetFormatPr defaultRowHeight="14.4" x14ac:dyDescent="0.3"/>
  <cols>
    <col min="1" max="1" width="19.109375" customWidth="1"/>
    <col min="2" max="2" width="28.33203125" style="1" customWidth="1"/>
    <col min="3" max="3" width="17.33203125" style="3" customWidth="1"/>
    <col min="4" max="4" width="15.6640625" style="3" customWidth="1"/>
    <col min="5" max="5" width="18" style="3" customWidth="1"/>
    <col min="6" max="6" width="17.6640625" style="3" customWidth="1"/>
    <col min="7" max="7" width="17.44140625" style="3" customWidth="1"/>
    <col min="8" max="8" width="16.33203125" style="3" customWidth="1"/>
    <col min="9" max="9" width="21.5546875" style="3" customWidth="1"/>
    <col min="10" max="10" width="21.6640625" style="3" customWidth="1"/>
  </cols>
  <sheetData>
    <row r="1" spans="1:10" ht="72" customHeight="1" x14ac:dyDescent="0.3">
      <c r="A1" s="44" t="s">
        <v>224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1" customFormat="1" ht="46.8" x14ac:dyDescent="0.3">
      <c r="A2" s="2" t="s">
        <v>221</v>
      </c>
      <c r="B2" s="19" t="s">
        <v>1</v>
      </c>
      <c r="C2" s="2" t="s">
        <v>152</v>
      </c>
      <c r="D2" s="2" t="s">
        <v>151</v>
      </c>
      <c r="E2" s="2" t="s">
        <v>154</v>
      </c>
      <c r="F2" s="2" t="s">
        <v>153</v>
      </c>
      <c r="G2" s="2" t="s">
        <v>155</v>
      </c>
      <c r="H2" s="2" t="s">
        <v>223</v>
      </c>
      <c r="I2" s="2" t="s">
        <v>207</v>
      </c>
      <c r="J2" s="2" t="s">
        <v>157</v>
      </c>
    </row>
    <row r="3" spans="1:10" x14ac:dyDescent="0.3">
      <c r="A3" s="14" t="s">
        <v>141</v>
      </c>
      <c r="B3" s="11" t="s">
        <v>208</v>
      </c>
      <c r="C3" s="12" t="s">
        <v>14</v>
      </c>
      <c r="D3" s="12" t="s">
        <v>14</v>
      </c>
      <c r="E3" s="12" t="s">
        <v>14</v>
      </c>
      <c r="F3" s="12" t="s">
        <v>14</v>
      </c>
      <c r="G3" s="12" t="s">
        <v>14</v>
      </c>
      <c r="H3" s="12"/>
      <c r="I3" s="12">
        <v>53.3</v>
      </c>
      <c r="J3" s="12">
        <v>15.3</v>
      </c>
    </row>
    <row r="4" spans="1:10" x14ac:dyDescent="0.3">
      <c r="A4" s="5" t="s">
        <v>7</v>
      </c>
      <c r="B4" s="6" t="s">
        <v>8</v>
      </c>
      <c r="C4" s="12" t="s">
        <v>32</v>
      </c>
      <c r="D4" s="12" t="s">
        <v>32</v>
      </c>
      <c r="E4" s="12" t="s">
        <v>46</v>
      </c>
      <c r="F4" s="12" t="s">
        <v>46</v>
      </c>
      <c r="G4" s="12" t="s">
        <v>46</v>
      </c>
      <c r="H4" s="12" t="s">
        <v>156</v>
      </c>
      <c r="I4" s="13">
        <v>0.69</v>
      </c>
      <c r="J4" s="12">
        <v>0.18</v>
      </c>
    </row>
    <row r="5" spans="1:10" x14ac:dyDescent="0.3">
      <c r="A5" s="14" t="s">
        <v>112</v>
      </c>
      <c r="B5" s="11" t="s">
        <v>11</v>
      </c>
      <c r="C5" s="12" t="s">
        <v>16</v>
      </c>
      <c r="D5" s="12" t="s">
        <v>16</v>
      </c>
      <c r="E5" s="12" t="s">
        <v>46</v>
      </c>
      <c r="F5" s="12" t="s">
        <v>14</v>
      </c>
      <c r="G5" s="12" t="s">
        <v>46</v>
      </c>
      <c r="H5" s="12" t="s">
        <v>156</v>
      </c>
      <c r="I5" s="13">
        <v>984.5</v>
      </c>
      <c r="J5" s="12">
        <v>655.29999999999995</v>
      </c>
    </row>
    <row r="6" spans="1:10" ht="28.8" x14ac:dyDescent="0.3">
      <c r="A6" s="14" t="s">
        <v>113</v>
      </c>
      <c r="B6" s="11" t="s">
        <v>15</v>
      </c>
      <c r="C6" s="12" t="s">
        <v>16</v>
      </c>
      <c r="D6" s="12" t="s">
        <v>32</v>
      </c>
      <c r="E6" s="12" t="s">
        <v>46</v>
      </c>
      <c r="F6" s="12" t="s">
        <v>46</v>
      </c>
      <c r="G6" s="12" t="s">
        <v>46</v>
      </c>
      <c r="H6" s="12" t="s">
        <v>149</v>
      </c>
      <c r="I6" s="12" t="s">
        <v>164</v>
      </c>
      <c r="J6" s="12">
        <v>0.11</v>
      </c>
    </row>
    <row r="7" spans="1:10" ht="28.8" x14ac:dyDescent="0.3">
      <c r="A7" s="14" t="s">
        <v>114</v>
      </c>
      <c r="B7" s="11" t="s">
        <v>17</v>
      </c>
      <c r="C7" s="12" t="s">
        <v>16</v>
      </c>
      <c r="D7" s="12" t="s">
        <v>16</v>
      </c>
      <c r="E7" s="12" t="s">
        <v>32</v>
      </c>
      <c r="F7" s="12" t="s">
        <v>32</v>
      </c>
      <c r="G7" s="12" t="s">
        <v>32</v>
      </c>
      <c r="H7" s="12" t="s">
        <v>147</v>
      </c>
      <c r="I7" s="12" t="s">
        <v>165</v>
      </c>
      <c r="J7" s="12">
        <v>0.22</v>
      </c>
    </row>
    <row r="8" spans="1:10" x14ac:dyDescent="0.3">
      <c r="A8" s="14">
        <v>1230</v>
      </c>
      <c r="B8" s="11" t="s">
        <v>18</v>
      </c>
      <c r="C8" s="12" t="s">
        <v>16</v>
      </c>
      <c r="D8" s="12" t="s">
        <v>16</v>
      </c>
      <c r="E8" s="12" t="s">
        <v>16</v>
      </c>
      <c r="F8" s="12" t="s">
        <v>16</v>
      </c>
      <c r="G8" s="12" t="s">
        <v>16</v>
      </c>
      <c r="H8" s="12" t="s">
        <v>147</v>
      </c>
      <c r="I8" s="12">
        <v>0.56000000000000005</v>
      </c>
      <c r="J8" s="13" t="s">
        <v>201</v>
      </c>
    </row>
    <row r="9" spans="1:10" ht="43.2" x14ac:dyDescent="0.3">
      <c r="A9" s="14" t="s">
        <v>115</v>
      </c>
      <c r="B9" s="11" t="s">
        <v>19</v>
      </c>
      <c r="C9" s="12" t="s">
        <v>16</v>
      </c>
      <c r="D9" s="12" t="s">
        <v>16</v>
      </c>
      <c r="E9" s="12" t="s">
        <v>32</v>
      </c>
      <c r="F9" s="12" t="s">
        <v>32</v>
      </c>
      <c r="G9" s="12" t="s">
        <v>32</v>
      </c>
      <c r="H9" s="12" t="s">
        <v>147</v>
      </c>
      <c r="I9" s="12">
        <v>0.64</v>
      </c>
      <c r="J9" s="12">
        <v>0.31</v>
      </c>
    </row>
    <row r="10" spans="1:10" x14ac:dyDescent="0.3">
      <c r="A10" s="7" t="s">
        <v>215</v>
      </c>
      <c r="B10" s="15" t="s">
        <v>20</v>
      </c>
      <c r="C10" s="12" t="s">
        <v>16</v>
      </c>
      <c r="D10" s="12" t="s">
        <v>46</v>
      </c>
      <c r="E10" s="12" t="s">
        <v>46</v>
      </c>
      <c r="F10" s="12" t="s">
        <v>46</v>
      </c>
      <c r="G10" s="12" t="s">
        <v>46</v>
      </c>
      <c r="H10" s="12" t="s">
        <v>149</v>
      </c>
      <c r="I10" s="12">
        <v>0.27</v>
      </c>
      <c r="J10" s="12">
        <v>0.19</v>
      </c>
    </row>
    <row r="11" spans="1:10" ht="28.8" x14ac:dyDescent="0.3">
      <c r="A11" s="14" t="s">
        <v>116</v>
      </c>
      <c r="B11" s="11" t="s">
        <v>21</v>
      </c>
      <c r="C11" s="12" t="s">
        <v>16</v>
      </c>
      <c r="D11" s="12" t="s">
        <v>32</v>
      </c>
      <c r="E11" s="12" t="s">
        <v>32</v>
      </c>
      <c r="F11" s="12" t="s">
        <v>32</v>
      </c>
      <c r="G11" s="12" t="s">
        <v>32</v>
      </c>
      <c r="H11" s="12" t="s">
        <v>149</v>
      </c>
      <c r="I11" s="12">
        <v>0.63</v>
      </c>
      <c r="J11" s="12">
        <v>0.41</v>
      </c>
    </row>
    <row r="12" spans="1:10" x14ac:dyDescent="0.3">
      <c r="A12" s="14" t="s">
        <v>117</v>
      </c>
      <c r="B12" s="15" t="s">
        <v>22</v>
      </c>
      <c r="C12" s="12" t="s">
        <v>16</v>
      </c>
      <c r="D12" s="12" t="s">
        <v>16</v>
      </c>
      <c r="E12" s="12" t="s">
        <v>32</v>
      </c>
      <c r="F12" s="12" t="s">
        <v>32</v>
      </c>
      <c r="G12" s="12" t="s">
        <v>32</v>
      </c>
      <c r="H12" s="12" t="s">
        <v>150</v>
      </c>
      <c r="I12" s="12">
        <v>2.2599999999999998</v>
      </c>
      <c r="J12" s="12">
        <v>1.41</v>
      </c>
    </row>
    <row r="13" spans="1:10" x14ac:dyDescent="0.3">
      <c r="A13" s="14" t="s">
        <v>118</v>
      </c>
      <c r="B13" s="11" t="s">
        <v>23</v>
      </c>
      <c r="C13" s="12" t="s">
        <v>16</v>
      </c>
      <c r="D13" s="12" t="s">
        <v>32</v>
      </c>
      <c r="E13" s="12" t="s">
        <v>32</v>
      </c>
      <c r="F13" s="12" t="s">
        <v>32</v>
      </c>
      <c r="G13" s="12" t="s">
        <v>32</v>
      </c>
      <c r="H13" s="12" t="s">
        <v>147</v>
      </c>
      <c r="I13" s="12">
        <v>5.0199999999999996</v>
      </c>
      <c r="J13" s="12">
        <v>3.4</v>
      </c>
    </row>
    <row r="14" spans="1:10" ht="28.8" x14ac:dyDescent="0.3">
      <c r="A14" s="7" t="s">
        <v>25</v>
      </c>
      <c r="B14" s="15" t="s">
        <v>26</v>
      </c>
      <c r="C14" s="12" t="s">
        <v>32</v>
      </c>
      <c r="D14" s="12" t="s">
        <v>32</v>
      </c>
      <c r="E14" s="12" t="s">
        <v>46</v>
      </c>
      <c r="F14" s="12" t="s">
        <v>46</v>
      </c>
      <c r="G14" s="12" t="s">
        <v>46</v>
      </c>
      <c r="H14" s="12" t="s">
        <v>156</v>
      </c>
      <c r="I14" s="12" t="s">
        <v>166</v>
      </c>
      <c r="J14" s="12">
        <v>11.22</v>
      </c>
    </row>
    <row r="15" spans="1:10" ht="28.8" x14ac:dyDescent="0.3">
      <c r="A15" s="7" t="s">
        <v>27</v>
      </c>
      <c r="B15" s="15" t="s">
        <v>28</v>
      </c>
      <c r="C15" s="12" t="s">
        <v>16</v>
      </c>
      <c r="D15" s="12" t="s">
        <v>32</v>
      </c>
      <c r="E15" s="12" t="s">
        <v>32</v>
      </c>
      <c r="F15" s="12" t="s">
        <v>32</v>
      </c>
      <c r="G15" s="12" t="s">
        <v>32</v>
      </c>
      <c r="H15" s="12" t="s">
        <v>147</v>
      </c>
      <c r="I15" s="13">
        <v>1.27</v>
      </c>
      <c r="J15" s="12" t="s">
        <v>202</v>
      </c>
    </row>
    <row r="16" spans="1:10" x14ac:dyDescent="0.3">
      <c r="A16" s="14" t="s">
        <v>119</v>
      </c>
      <c r="B16" s="11" t="s">
        <v>29</v>
      </c>
      <c r="C16" s="12" t="s">
        <v>16</v>
      </c>
      <c r="D16" s="12" t="s">
        <v>32</v>
      </c>
      <c r="E16" s="12" t="s">
        <v>14</v>
      </c>
      <c r="F16" s="12" t="s">
        <v>32</v>
      </c>
      <c r="G16" s="12" t="s">
        <v>32</v>
      </c>
      <c r="H16" s="12" t="s">
        <v>149</v>
      </c>
      <c r="I16" s="12" t="s">
        <v>167</v>
      </c>
      <c r="J16" s="12" t="s">
        <v>203</v>
      </c>
    </row>
    <row r="17" spans="1:10" x14ac:dyDescent="0.3">
      <c r="A17" s="14" t="s">
        <v>120</v>
      </c>
      <c r="B17" s="11" t="s">
        <v>30</v>
      </c>
      <c r="C17" s="12" t="s">
        <v>16</v>
      </c>
      <c r="D17" s="12" t="s">
        <v>16</v>
      </c>
      <c r="E17" s="12" t="s">
        <v>32</v>
      </c>
      <c r="F17" s="12" t="s">
        <v>32</v>
      </c>
      <c r="G17" s="12" t="s">
        <v>32</v>
      </c>
      <c r="H17" s="12" t="s">
        <v>147</v>
      </c>
      <c r="I17" s="12" t="s">
        <v>168</v>
      </c>
      <c r="J17" s="12" t="s">
        <v>204</v>
      </c>
    </row>
    <row r="18" spans="1:10" x14ac:dyDescent="0.3">
      <c r="A18" s="14" t="s">
        <v>121</v>
      </c>
      <c r="B18" s="15" t="s">
        <v>31</v>
      </c>
      <c r="C18" s="12" t="s">
        <v>16</v>
      </c>
      <c r="D18" s="12" t="s">
        <v>16</v>
      </c>
      <c r="E18" s="12" t="s">
        <v>32</v>
      </c>
      <c r="F18" s="12" t="s">
        <v>32</v>
      </c>
      <c r="G18" s="12" t="s">
        <v>32</v>
      </c>
      <c r="H18" s="12" t="s">
        <v>156</v>
      </c>
      <c r="I18" s="12">
        <v>16.440000000000001</v>
      </c>
      <c r="J18" s="12" t="s">
        <v>205</v>
      </c>
    </row>
    <row r="19" spans="1:10" ht="28.8" x14ac:dyDescent="0.3">
      <c r="A19" s="14" t="s">
        <v>122</v>
      </c>
      <c r="B19" s="15" t="s">
        <v>34</v>
      </c>
      <c r="C19" s="12" t="s">
        <v>16</v>
      </c>
      <c r="D19" s="12" t="s">
        <v>32</v>
      </c>
      <c r="E19" s="12" t="s">
        <v>16</v>
      </c>
      <c r="F19" s="12" t="s">
        <v>16</v>
      </c>
      <c r="G19" s="12" t="s">
        <v>32</v>
      </c>
      <c r="H19" s="12" t="s">
        <v>150</v>
      </c>
      <c r="I19" s="12">
        <v>23.25</v>
      </c>
      <c r="J19" s="12">
        <v>23.248000000000001</v>
      </c>
    </row>
    <row r="20" spans="1:10" x14ac:dyDescent="0.3">
      <c r="A20" s="14" t="s">
        <v>123</v>
      </c>
      <c r="B20" s="15" t="s">
        <v>36</v>
      </c>
      <c r="C20" s="12" t="s">
        <v>14</v>
      </c>
      <c r="D20" s="12" t="s">
        <v>14</v>
      </c>
      <c r="E20" s="12" t="s">
        <v>14</v>
      </c>
      <c r="F20" s="12" t="s">
        <v>14</v>
      </c>
      <c r="G20" s="12" t="s">
        <v>14</v>
      </c>
      <c r="H20" s="12" t="s">
        <v>148</v>
      </c>
      <c r="I20" s="12" t="s">
        <v>169</v>
      </c>
      <c r="J20" s="12">
        <v>4.1000000000000002E-2</v>
      </c>
    </row>
    <row r="21" spans="1:10" ht="28.8" x14ac:dyDescent="0.3">
      <c r="A21" s="14" t="s">
        <v>142</v>
      </c>
      <c r="B21" s="15" t="s">
        <v>37</v>
      </c>
      <c r="C21" s="12" t="s">
        <v>32</v>
      </c>
      <c r="D21" s="12" t="s">
        <v>32</v>
      </c>
      <c r="E21" s="12" t="s">
        <v>46</v>
      </c>
      <c r="F21" s="12" t="s">
        <v>46</v>
      </c>
      <c r="G21" s="12" t="s">
        <v>46</v>
      </c>
      <c r="H21" s="12" t="s">
        <v>149</v>
      </c>
      <c r="I21" s="12">
        <v>53.7</v>
      </c>
      <c r="J21" s="12">
        <v>28.2</v>
      </c>
    </row>
    <row r="22" spans="1:10" x14ac:dyDescent="0.3">
      <c r="A22" s="14" t="s">
        <v>107</v>
      </c>
      <c r="B22" s="15" t="s">
        <v>38</v>
      </c>
      <c r="C22" s="12" t="s">
        <v>16</v>
      </c>
      <c r="D22" s="12" t="s">
        <v>32</v>
      </c>
      <c r="E22" s="12" t="s">
        <v>32</v>
      </c>
      <c r="F22" s="12" t="s">
        <v>32</v>
      </c>
      <c r="G22" s="12" t="s">
        <v>32</v>
      </c>
      <c r="H22" s="12" t="s">
        <v>156</v>
      </c>
      <c r="I22" s="12" t="s">
        <v>158</v>
      </c>
      <c r="J22" s="12">
        <v>65.8</v>
      </c>
    </row>
    <row r="23" spans="1:10" ht="28.8" x14ac:dyDescent="0.3">
      <c r="A23" s="14" t="s">
        <v>108</v>
      </c>
      <c r="B23" s="15" t="s">
        <v>39</v>
      </c>
      <c r="C23" s="12" t="s">
        <v>16</v>
      </c>
      <c r="D23" s="12" t="s">
        <v>16</v>
      </c>
      <c r="E23" s="12" t="s">
        <v>32</v>
      </c>
      <c r="F23" s="12" t="s">
        <v>32</v>
      </c>
      <c r="G23" s="12" t="s">
        <v>32</v>
      </c>
      <c r="H23" s="12" t="s">
        <v>147</v>
      </c>
      <c r="I23" s="12" t="s">
        <v>159</v>
      </c>
      <c r="J23" s="12">
        <v>261.60000000000002</v>
      </c>
    </row>
    <row r="24" spans="1:10" x14ac:dyDescent="0.3">
      <c r="A24" s="14" t="s">
        <v>109</v>
      </c>
      <c r="B24" s="15" t="s">
        <v>40</v>
      </c>
      <c r="C24" s="12" t="s">
        <v>16</v>
      </c>
      <c r="D24" s="12" t="s">
        <v>16</v>
      </c>
      <c r="E24" s="12" t="s">
        <v>16</v>
      </c>
      <c r="F24" s="12" t="s">
        <v>16</v>
      </c>
      <c r="G24" s="12" t="s">
        <v>16</v>
      </c>
      <c r="H24" s="12" t="s">
        <v>147</v>
      </c>
      <c r="I24" s="12" t="s">
        <v>160</v>
      </c>
      <c r="J24" s="12">
        <v>22.6</v>
      </c>
    </row>
    <row r="25" spans="1:10" x14ac:dyDescent="0.3">
      <c r="A25" s="8" t="s">
        <v>41</v>
      </c>
      <c r="B25" s="16" t="s">
        <v>42</v>
      </c>
      <c r="C25" s="12" t="s">
        <v>16</v>
      </c>
      <c r="D25" s="12" t="s">
        <v>16</v>
      </c>
      <c r="E25" s="12" t="s">
        <v>14</v>
      </c>
      <c r="F25" s="12" t="s">
        <v>14</v>
      </c>
      <c r="G25" s="12" t="s">
        <v>14</v>
      </c>
      <c r="H25" s="12" t="s">
        <v>148</v>
      </c>
      <c r="I25" s="12" t="s">
        <v>161</v>
      </c>
      <c r="J25" s="12">
        <v>0.24</v>
      </c>
    </row>
    <row r="26" spans="1:10" ht="28.8" x14ac:dyDescent="0.3">
      <c r="A26" s="14" t="s">
        <v>110</v>
      </c>
      <c r="B26" s="15" t="s">
        <v>43</v>
      </c>
      <c r="C26" s="12" t="s">
        <v>16</v>
      </c>
      <c r="D26" s="12" t="s">
        <v>32</v>
      </c>
      <c r="E26" s="12" t="s">
        <v>32</v>
      </c>
      <c r="F26" s="12" t="s">
        <v>32</v>
      </c>
      <c r="G26" s="12" t="s">
        <v>32</v>
      </c>
      <c r="H26" s="12" t="s">
        <v>147</v>
      </c>
      <c r="I26" s="12" t="s">
        <v>162</v>
      </c>
      <c r="J26" s="12">
        <v>46.6</v>
      </c>
    </row>
    <row r="27" spans="1:10" ht="43.2" x14ac:dyDescent="0.3">
      <c r="A27" s="14" t="s">
        <v>111</v>
      </c>
      <c r="B27" s="16" t="s">
        <v>44</v>
      </c>
      <c r="C27" s="12" t="s">
        <v>14</v>
      </c>
      <c r="D27" s="12" t="s">
        <v>14</v>
      </c>
      <c r="E27" s="12" t="s">
        <v>14</v>
      </c>
      <c r="F27" s="12" t="s">
        <v>14</v>
      </c>
      <c r="G27" s="12" t="s">
        <v>14</v>
      </c>
      <c r="H27" s="12" t="s">
        <v>148</v>
      </c>
      <c r="I27" s="12" t="s">
        <v>163</v>
      </c>
      <c r="J27" s="12">
        <v>0.06</v>
      </c>
    </row>
    <row r="28" spans="1:10" x14ac:dyDescent="0.3">
      <c r="A28" s="14" t="s">
        <v>124</v>
      </c>
      <c r="B28" s="16" t="s">
        <v>45</v>
      </c>
      <c r="C28" s="12" t="s">
        <v>16</v>
      </c>
      <c r="D28" s="12" t="s">
        <v>32</v>
      </c>
      <c r="E28" s="12" t="s">
        <v>32</v>
      </c>
      <c r="F28" s="12" t="s">
        <v>32</v>
      </c>
      <c r="G28" s="12" t="s">
        <v>32</v>
      </c>
      <c r="H28" s="12" t="s">
        <v>150</v>
      </c>
      <c r="I28" s="12" t="s">
        <v>170</v>
      </c>
      <c r="J28" s="12">
        <v>10.64</v>
      </c>
    </row>
    <row r="29" spans="1:10" x14ac:dyDescent="0.3">
      <c r="A29" s="14" t="s">
        <v>125</v>
      </c>
      <c r="B29" s="16" t="s">
        <v>47</v>
      </c>
      <c r="C29" s="12" t="s">
        <v>32</v>
      </c>
      <c r="D29" s="12" t="s">
        <v>32</v>
      </c>
      <c r="E29" s="12" t="s">
        <v>14</v>
      </c>
      <c r="F29" s="12" t="s">
        <v>14</v>
      </c>
      <c r="G29" s="12" t="s">
        <v>32</v>
      </c>
      <c r="H29" s="12" t="s">
        <v>156</v>
      </c>
      <c r="I29" s="12" t="s">
        <v>171</v>
      </c>
      <c r="J29" s="12">
        <v>0.25700000000000001</v>
      </c>
    </row>
    <row r="30" spans="1:10" x14ac:dyDescent="0.3">
      <c r="A30" s="14" t="s">
        <v>126</v>
      </c>
      <c r="B30" s="16" t="s">
        <v>48</v>
      </c>
      <c r="C30" s="12" t="s">
        <v>14</v>
      </c>
      <c r="D30" s="12" t="s">
        <v>46</v>
      </c>
      <c r="E30" s="12" t="s">
        <v>46</v>
      </c>
      <c r="F30" s="12" t="s">
        <v>46</v>
      </c>
      <c r="G30" s="12" t="s">
        <v>46</v>
      </c>
      <c r="H30" s="12" t="s">
        <v>149</v>
      </c>
      <c r="I30" s="12" t="s">
        <v>172</v>
      </c>
      <c r="J30" s="13" t="s">
        <v>206</v>
      </c>
    </row>
    <row r="31" spans="1:10" ht="28.8" x14ac:dyDescent="0.3">
      <c r="A31" s="7" t="s">
        <v>49</v>
      </c>
      <c r="B31" s="15" t="s">
        <v>50</v>
      </c>
      <c r="C31" s="12" t="s">
        <v>16</v>
      </c>
      <c r="D31" s="12" t="s">
        <v>32</v>
      </c>
      <c r="E31" s="12" t="s">
        <v>46</v>
      </c>
      <c r="F31" s="12" t="s">
        <v>32</v>
      </c>
      <c r="G31" s="12" t="s">
        <v>46</v>
      </c>
      <c r="H31" s="12" t="s">
        <v>149</v>
      </c>
      <c r="I31" s="12" t="s">
        <v>173</v>
      </c>
      <c r="J31" s="12">
        <v>2.8000000000000001E-2</v>
      </c>
    </row>
    <row r="32" spans="1:10" x14ac:dyDescent="0.3">
      <c r="A32" s="7" t="s">
        <v>51</v>
      </c>
      <c r="B32" s="15" t="s">
        <v>52</v>
      </c>
      <c r="C32" s="12" t="s">
        <v>16</v>
      </c>
      <c r="D32" s="12" t="s">
        <v>32</v>
      </c>
      <c r="E32" s="12" t="s">
        <v>46</v>
      </c>
      <c r="F32" s="12" t="s">
        <v>46</v>
      </c>
      <c r="G32" s="12" t="s">
        <v>46</v>
      </c>
      <c r="H32" s="12" t="s">
        <v>156</v>
      </c>
      <c r="I32" s="12" t="s">
        <v>174</v>
      </c>
      <c r="J32" s="12">
        <v>2.1</v>
      </c>
    </row>
    <row r="33" spans="1:11" x14ac:dyDescent="0.3">
      <c r="A33" s="14" t="s">
        <v>127</v>
      </c>
      <c r="B33" s="15" t="s">
        <v>209</v>
      </c>
      <c r="C33" s="12" t="s">
        <v>16</v>
      </c>
      <c r="D33" s="12" t="s">
        <v>32</v>
      </c>
      <c r="E33" s="12" t="s">
        <v>46</v>
      </c>
      <c r="F33" s="12" t="s">
        <v>46</v>
      </c>
      <c r="G33" s="12" t="s">
        <v>46</v>
      </c>
      <c r="H33" s="12" t="s">
        <v>149</v>
      </c>
      <c r="I33" s="12" t="s">
        <v>175</v>
      </c>
      <c r="J33" s="12">
        <v>22.75</v>
      </c>
    </row>
    <row r="34" spans="1:11" x14ac:dyDescent="0.3">
      <c r="A34" s="7" t="s">
        <v>54</v>
      </c>
      <c r="B34" s="15" t="s">
        <v>55</v>
      </c>
      <c r="C34" s="12" t="s">
        <v>16</v>
      </c>
      <c r="D34" s="12" t="s">
        <v>32</v>
      </c>
      <c r="E34" s="12" t="s">
        <v>46</v>
      </c>
      <c r="F34" s="12" t="s">
        <v>46</v>
      </c>
      <c r="G34" s="12" t="s">
        <v>46</v>
      </c>
      <c r="H34" s="12" t="s">
        <v>149</v>
      </c>
      <c r="I34" s="12" t="s">
        <v>176</v>
      </c>
      <c r="J34" s="12">
        <v>1.36</v>
      </c>
    </row>
    <row r="35" spans="1:11" ht="28.8" x14ac:dyDescent="0.3">
      <c r="A35" s="7" t="s">
        <v>56</v>
      </c>
      <c r="B35" s="15" t="s">
        <v>57</v>
      </c>
      <c r="C35" s="12" t="s">
        <v>16</v>
      </c>
      <c r="D35" s="12" t="s">
        <v>32</v>
      </c>
      <c r="E35" s="12" t="s">
        <v>46</v>
      </c>
      <c r="F35" s="12" t="s">
        <v>46</v>
      </c>
      <c r="G35" s="12" t="s">
        <v>46</v>
      </c>
      <c r="H35" s="12" t="s">
        <v>149</v>
      </c>
      <c r="I35" s="12" t="s">
        <v>177</v>
      </c>
      <c r="J35" s="12">
        <v>38.53</v>
      </c>
    </row>
    <row r="36" spans="1:11" ht="28.8" x14ac:dyDescent="0.3">
      <c r="A36" s="14" t="s">
        <v>128</v>
      </c>
      <c r="B36" s="15" t="s">
        <v>58</v>
      </c>
      <c r="C36" s="12" t="s">
        <v>16</v>
      </c>
      <c r="D36" s="12" t="s">
        <v>32</v>
      </c>
      <c r="E36" s="12" t="s">
        <v>46</v>
      </c>
      <c r="F36" s="12" t="s">
        <v>46</v>
      </c>
      <c r="G36" s="12" t="s">
        <v>46</v>
      </c>
      <c r="H36" s="12" t="s">
        <v>156</v>
      </c>
      <c r="I36" s="12" t="s">
        <v>178</v>
      </c>
      <c r="J36" s="12">
        <v>11.81</v>
      </c>
    </row>
    <row r="37" spans="1:11" x14ac:dyDescent="0.3">
      <c r="A37" s="14" t="s">
        <v>129</v>
      </c>
      <c r="B37" s="15" t="s">
        <v>59</v>
      </c>
      <c r="C37" s="12" t="s">
        <v>16</v>
      </c>
      <c r="D37" s="12" t="s">
        <v>16</v>
      </c>
      <c r="E37" s="12" t="s">
        <v>32</v>
      </c>
      <c r="F37" s="12" t="s">
        <v>32</v>
      </c>
      <c r="G37" s="12" t="s">
        <v>32</v>
      </c>
      <c r="H37" s="12" t="s">
        <v>147</v>
      </c>
      <c r="I37" s="12" t="s">
        <v>179</v>
      </c>
      <c r="J37" s="12">
        <v>3.77</v>
      </c>
    </row>
    <row r="38" spans="1:11" x14ac:dyDescent="0.3">
      <c r="A38" s="14" t="s">
        <v>130</v>
      </c>
      <c r="B38" s="15" t="s">
        <v>60</v>
      </c>
      <c r="C38" s="12" t="s">
        <v>16</v>
      </c>
      <c r="D38" s="12" t="s">
        <v>32</v>
      </c>
      <c r="E38" s="12" t="s">
        <v>46</v>
      </c>
      <c r="F38" s="12" t="s">
        <v>46</v>
      </c>
      <c r="G38" s="12" t="s">
        <v>46</v>
      </c>
      <c r="H38" s="12" t="s">
        <v>149</v>
      </c>
      <c r="I38" s="12" t="s">
        <v>180</v>
      </c>
      <c r="J38" s="12">
        <v>138.30000000000001</v>
      </c>
    </row>
    <row r="39" spans="1:11" x14ac:dyDescent="0.3">
      <c r="A39" s="14" t="s">
        <v>131</v>
      </c>
      <c r="B39" s="15" t="s">
        <v>61</v>
      </c>
      <c r="C39" s="12" t="s">
        <v>16</v>
      </c>
      <c r="D39" s="12" t="s">
        <v>32</v>
      </c>
      <c r="E39" s="12" t="s">
        <v>46</v>
      </c>
      <c r="F39" s="12" t="s">
        <v>32</v>
      </c>
      <c r="G39" s="12" t="s">
        <v>46</v>
      </c>
      <c r="H39" s="12" t="s">
        <v>149</v>
      </c>
      <c r="I39" s="12" t="s">
        <v>181</v>
      </c>
      <c r="J39" s="12">
        <v>14.81</v>
      </c>
    </row>
    <row r="40" spans="1:11" x14ac:dyDescent="0.3">
      <c r="A40" s="7" t="s">
        <v>62</v>
      </c>
      <c r="B40" s="16" t="s">
        <v>63</v>
      </c>
      <c r="C40" s="12" t="s">
        <v>16</v>
      </c>
      <c r="D40" s="12" t="s">
        <v>32</v>
      </c>
      <c r="E40" s="12" t="s">
        <v>46</v>
      </c>
      <c r="F40" s="12" t="s">
        <v>46</v>
      </c>
      <c r="G40" s="12" t="s">
        <v>46</v>
      </c>
      <c r="H40" s="12" t="s">
        <v>156</v>
      </c>
      <c r="I40" s="12" t="s">
        <v>182</v>
      </c>
      <c r="J40" s="12">
        <v>8.4</v>
      </c>
    </row>
    <row r="41" spans="1:11" x14ac:dyDescent="0.3">
      <c r="A41" s="7" t="s">
        <v>64</v>
      </c>
      <c r="B41" s="15" t="s">
        <v>216</v>
      </c>
      <c r="C41" s="12" t="s">
        <v>16</v>
      </c>
      <c r="D41" s="12" t="s">
        <v>32</v>
      </c>
      <c r="E41" s="12" t="s">
        <v>32</v>
      </c>
      <c r="F41" s="12" t="s">
        <v>32</v>
      </c>
      <c r="G41" s="12" t="s">
        <v>32</v>
      </c>
      <c r="H41" s="12" t="s">
        <v>147</v>
      </c>
      <c r="I41" s="12" t="s">
        <v>183</v>
      </c>
      <c r="J41" s="13">
        <v>729.05</v>
      </c>
      <c r="K41" s="4"/>
    </row>
    <row r="42" spans="1:11" ht="43.2" x14ac:dyDescent="0.3">
      <c r="A42" s="14" t="s">
        <v>143</v>
      </c>
      <c r="B42" s="17" t="s">
        <v>66</v>
      </c>
      <c r="C42" s="12" t="s">
        <v>32</v>
      </c>
      <c r="D42" s="12" t="s">
        <v>32</v>
      </c>
      <c r="E42" s="12" t="s">
        <v>46</v>
      </c>
      <c r="F42" s="12" t="s">
        <v>32</v>
      </c>
      <c r="G42" s="12" t="s">
        <v>46</v>
      </c>
      <c r="H42" s="12" t="s">
        <v>156</v>
      </c>
      <c r="I42" s="12" t="s">
        <v>197</v>
      </c>
      <c r="J42" s="13">
        <v>67.95</v>
      </c>
      <c r="K42" s="4"/>
    </row>
    <row r="43" spans="1:11" x14ac:dyDescent="0.3">
      <c r="A43" s="14" t="s">
        <v>132</v>
      </c>
      <c r="B43" s="18" t="s">
        <v>67</v>
      </c>
      <c r="C43" s="12" t="s">
        <v>16</v>
      </c>
      <c r="D43" s="12" t="s">
        <v>32</v>
      </c>
      <c r="E43" s="12" t="s">
        <v>32</v>
      </c>
      <c r="F43" s="12" t="s">
        <v>32</v>
      </c>
      <c r="G43" s="12" t="s">
        <v>32</v>
      </c>
      <c r="H43" s="12" t="s">
        <v>147</v>
      </c>
      <c r="I43" s="12" t="s">
        <v>184</v>
      </c>
      <c r="J43" s="13">
        <v>51.42</v>
      </c>
      <c r="K43" s="4"/>
    </row>
    <row r="44" spans="1:11" ht="43.2" x14ac:dyDescent="0.3">
      <c r="A44" s="14" t="s">
        <v>133</v>
      </c>
      <c r="B44" s="15" t="s">
        <v>210</v>
      </c>
      <c r="C44" s="12" t="s">
        <v>16</v>
      </c>
      <c r="D44" s="12" t="s">
        <v>32</v>
      </c>
      <c r="E44" s="12" t="s">
        <v>32</v>
      </c>
      <c r="F44" s="12" t="s">
        <v>32</v>
      </c>
      <c r="G44" s="12" t="s">
        <v>32</v>
      </c>
      <c r="H44" s="12" t="s">
        <v>147</v>
      </c>
      <c r="I44" s="13">
        <v>6.3</v>
      </c>
      <c r="J44" s="12">
        <v>6.3</v>
      </c>
    </row>
    <row r="45" spans="1:11" ht="28.8" x14ac:dyDescent="0.3">
      <c r="A45" s="14" t="s">
        <v>134</v>
      </c>
      <c r="B45" s="15" t="s">
        <v>211</v>
      </c>
      <c r="C45" s="12" t="s">
        <v>16</v>
      </c>
      <c r="D45" s="12" t="s">
        <v>16</v>
      </c>
      <c r="E45" s="12" t="s">
        <v>14</v>
      </c>
      <c r="F45" s="12" t="s">
        <v>32</v>
      </c>
      <c r="G45" s="12" t="s">
        <v>32</v>
      </c>
      <c r="H45" s="12" t="s">
        <v>156</v>
      </c>
      <c r="I45" s="12" t="s">
        <v>185</v>
      </c>
      <c r="J45" s="12">
        <v>3.48</v>
      </c>
    </row>
    <row r="46" spans="1:11" ht="28.8" x14ac:dyDescent="0.3">
      <c r="A46" s="9" t="s">
        <v>70</v>
      </c>
      <c r="B46" s="18" t="s">
        <v>217</v>
      </c>
      <c r="C46" s="12" t="s">
        <v>16</v>
      </c>
      <c r="D46" s="12" t="s">
        <v>16</v>
      </c>
      <c r="E46" s="12" t="s">
        <v>14</v>
      </c>
      <c r="F46" s="12" t="s">
        <v>16</v>
      </c>
      <c r="G46" s="12" t="s">
        <v>16</v>
      </c>
      <c r="H46" s="12" t="s">
        <v>147</v>
      </c>
      <c r="I46" s="12" t="s">
        <v>186</v>
      </c>
      <c r="J46" s="12">
        <v>5.61</v>
      </c>
    </row>
    <row r="47" spans="1:11" x14ac:dyDescent="0.3">
      <c r="A47" s="7" t="s">
        <v>72</v>
      </c>
      <c r="B47" s="15" t="s">
        <v>218</v>
      </c>
      <c r="C47" s="12" t="s">
        <v>16</v>
      </c>
      <c r="D47" s="12" t="s">
        <v>16</v>
      </c>
      <c r="E47" s="12" t="s">
        <v>32</v>
      </c>
      <c r="F47" s="12" t="s">
        <v>32</v>
      </c>
      <c r="G47" s="12" t="s">
        <v>32</v>
      </c>
      <c r="H47" s="12" t="s">
        <v>147</v>
      </c>
      <c r="I47" s="12" t="s">
        <v>187</v>
      </c>
      <c r="J47" s="12">
        <v>0.16</v>
      </c>
    </row>
    <row r="48" spans="1:11" x14ac:dyDescent="0.3">
      <c r="A48" s="14" t="s">
        <v>135</v>
      </c>
      <c r="B48" s="18" t="s">
        <v>74</v>
      </c>
      <c r="C48" s="12" t="s">
        <v>16</v>
      </c>
      <c r="D48" s="12" t="s">
        <v>16</v>
      </c>
      <c r="E48" s="12" t="s">
        <v>46</v>
      </c>
      <c r="F48" s="12" t="s">
        <v>32</v>
      </c>
      <c r="G48" s="12" t="s">
        <v>46</v>
      </c>
      <c r="H48" s="12" t="s">
        <v>156</v>
      </c>
      <c r="I48" s="12" t="s">
        <v>188</v>
      </c>
      <c r="J48" s="12">
        <v>20.73</v>
      </c>
    </row>
    <row r="49" spans="1:11" ht="28.8" x14ac:dyDescent="0.3">
      <c r="A49" s="14" t="s">
        <v>136</v>
      </c>
      <c r="B49" s="15" t="s">
        <v>75</v>
      </c>
      <c r="C49" s="12" t="s">
        <v>16</v>
      </c>
      <c r="D49" s="12" t="s">
        <v>16</v>
      </c>
      <c r="E49" s="12" t="s">
        <v>16</v>
      </c>
      <c r="F49" s="12" t="s">
        <v>16</v>
      </c>
      <c r="G49" s="12" t="s">
        <v>16</v>
      </c>
      <c r="H49" s="12" t="s">
        <v>147</v>
      </c>
      <c r="I49" s="12">
        <v>0.03</v>
      </c>
      <c r="J49" s="12">
        <v>0.02</v>
      </c>
    </row>
    <row r="50" spans="1:11" x14ac:dyDescent="0.3">
      <c r="A50" s="14" t="s">
        <v>137</v>
      </c>
      <c r="B50" s="15" t="s">
        <v>77</v>
      </c>
      <c r="C50" s="12" t="s">
        <v>16</v>
      </c>
      <c r="D50" s="12" t="s">
        <v>16</v>
      </c>
      <c r="E50" s="12" t="s">
        <v>16</v>
      </c>
      <c r="F50" s="12" t="s">
        <v>16</v>
      </c>
      <c r="G50" s="12" t="s">
        <v>16</v>
      </c>
      <c r="H50" s="12" t="s">
        <v>147</v>
      </c>
      <c r="I50" s="12">
        <v>0.15</v>
      </c>
      <c r="J50" s="12">
        <v>0.1</v>
      </c>
    </row>
    <row r="51" spans="1:11" x14ac:dyDescent="0.3">
      <c r="A51" s="14" t="s">
        <v>138</v>
      </c>
      <c r="B51" s="15" t="s">
        <v>78</v>
      </c>
      <c r="C51" s="12" t="s">
        <v>16</v>
      </c>
      <c r="D51" s="12" t="s">
        <v>16</v>
      </c>
      <c r="E51" s="12" t="s">
        <v>16</v>
      </c>
      <c r="F51" s="12" t="s">
        <v>16</v>
      </c>
      <c r="G51" s="12" t="s">
        <v>16</v>
      </c>
      <c r="H51" s="12" t="s">
        <v>147</v>
      </c>
      <c r="I51" s="12">
        <v>6.6E-3</v>
      </c>
      <c r="J51" s="12">
        <v>5.5999999999999999E-3</v>
      </c>
    </row>
    <row r="52" spans="1:11" x14ac:dyDescent="0.3">
      <c r="A52" s="9" t="s">
        <v>79</v>
      </c>
      <c r="B52" s="18" t="s">
        <v>80</v>
      </c>
      <c r="C52" s="12" t="s">
        <v>16</v>
      </c>
      <c r="D52" s="12" t="s">
        <v>14</v>
      </c>
      <c r="E52" s="12" t="s">
        <v>46</v>
      </c>
      <c r="F52" s="12" t="s">
        <v>14</v>
      </c>
      <c r="G52" s="12" t="s">
        <v>46</v>
      </c>
      <c r="H52" s="12" t="s">
        <v>156</v>
      </c>
      <c r="I52" s="12" t="s">
        <v>189</v>
      </c>
      <c r="J52" s="12">
        <v>203.99</v>
      </c>
    </row>
    <row r="53" spans="1:11" x14ac:dyDescent="0.3">
      <c r="A53" s="9" t="s">
        <v>81</v>
      </c>
      <c r="B53" s="18" t="s">
        <v>82</v>
      </c>
      <c r="C53" s="12" t="s">
        <v>16</v>
      </c>
      <c r="D53" s="12" t="s">
        <v>14</v>
      </c>
      <c r="E53" s="12" t="s">
        <v>46</v>
      </c>
      <c r="F53" s="12" t="s">
        <v>32</v>
      </c>
      <c r="G53" s="12" t="s">
        <v>46</v>
      </c>
      <c r="H53" s="12" t="s">
        <v>147</v>
      </c>
      <c r="I53" s="12" t="s">
        <v>190</v>
      </c>
      <c r="J53" s="12">
        <v>32.229999999999997</v>
      </c>
    </row>
    <row r="54" spans="1:11" x14ac:dyDescent="0.3">
      <c r="A54" s="14" t="s">
        <v>145</v>
      </c>
      <c r="B54" s="18" t="s">
        <v>212</v>
      </c>
      <c r="C54" s="12" t="s">
        <v>14</v>
      </c>
      <c r="D54" s="12" t="s">
        <v>14</v>
      </c>
      <c r="E54" s="12" t="s">
        <v>46</v>
      </c>
      <c r="F54" s="12" t="s">
        <v>32</v>
      </c>
      <c r="G54" s="12" t="s">
        <v>46</v>
      </c>
      <c r="H54" s="12" t="s">
        <v>156</v>
      </c>
      <c r="I54" s="12" t="s">
        <v>199</v>
      </c>
      <c r="J54" s="12">
        <v>27.45</v>
      </c>
    </row>
    <row r="55" spans="1:11" ht="28.8" x14ac:dyDescent="0.3">
      <c r="A55" s="14" t="s">
        <v>139</v>
      </c>
      <c r="B55" s="18" t="s">
        <v>83</v>
      </c>
      <c r="C55" s="12" t="s">
        <v>16</v>
      </c>
      <c r="D55" s="12" t="s">
        <v>16</v>
      </c>
      <c r="E55" s="12" t="s">
        <v>46</v>
      </c>
      <c r="F55" s="12" t="s">
        <v>46</v>
      </c>
      <c r="G55" s="12" t="s">
        <v>46</v>
      </c>
      <c r="H55" s="12" t="s">
        <v>156</v>
      </c>
      <c r="I55" s="13">
        <v>16.260000000000002</v>
      </c>
      <c r="J55" s="12">
        <v>7.47</v>
      </c>
    </row>
    <row r="56" spans="1:11" x14ac:dyDescent="0.3">
      <c r="A56" s="14" t="s">
        <v>144</v>
      </c>
      <c r="B56" s="16" t="s">
        <v>213</v>
      </c>
      <c r="C56" s="12" t="s">
        <v>14</v>
      </c>
      <c r="D56" s="12" t="s">
        <v>14</v>
      </c>
      <c r="E56" s="12" t="s">
        <v>14</v>
      </c>
      <c r="F56" s="12" t="s">
        <v>14</v>
      </c>
      <c r="G56" s="12" t="s">
        <v>14</v>
      </c>
      <c r="H56" s="12" t="s">
        <v>148</v>
      </c>
      <c r="I56" s="12" t="s">
        <v>198</v>
      </c>
      <c r="J56" s="12">
        <v>0.71299999999999997</v>
      </c>
      <c r="K56" s="4"/>
    </row>
    <row r="57" spans="1:11" x14ac:dyDescent="0.3">
      <c r="A57" s="9" t="s">
        <v>84</v>
      </c>
      <c r="B57" s="18" t="s">
        <v>85</v>
      </c>
      <c r="C57" s="12" t="s">
        <v>16</v>
      </c>
      <c r="D57" s="12" t="s">
        <v>32</v>
      </c>
      <c r="E57" s="12" t="s">
        <v>46</v>
      </c>
      <c r="F57" s="12" t="s">
        <v>32</v>
      </c>
      <c r="G57" s="12" t="s">
        <v>46</v>
      </c>
      <c r="H57" s="12" t="s">
        <v>149</v>
      </c>
      <c r="I57" s="12" t="s">
        <v>191</v>
      </c>
      <c r="J57" s="12">
        <v>61.41</v>
      </c>
    </row>
    <row r="58" spans="1:11" ht="28.8" x14ac:dyDescent="0.3">
      <c r="A58" s="14" t="s">
        <v>140</v>
      </c>
      <c r="B58" s="18" t="s">
        <v>214</v>
      </c>
      <c r="C58" s="12" t="s">
        <v>16</v>
      </c>
      <c r="D58" s="12" t="s">
        <v>14</v>
      </c>
      <c r="E58" s="12" t="s">
        <v>32</v>
      </c>
      <c r="F58" s="12" t="s">
        <v>32</v>
      </c>
      <c r="G58" s="12" t="s">
        <v>32</v>
      </c>
      <c r="H58" s="12" t="s">
        <v>156</v>
      </c>
      <c r="I58" s="12" t="s">
        <v>192</v>
      </c>
      <c r="J58" s="12">
        <v>6.8559999999999999</v>
      </c>
    </row>
    <row r="59" spans="1:11" x14ac:dyDescent="0.3">
      <c r="A59" s="9" t="s">
        <v>87</v>
      </c>
      <c r="B59" s="18" t="s">
        <v>88</v>
      </c>
      <c r="C59" s="12" t="s">
        <v>16</v>
      </c>
      <c r="D59" s="12" t="s">
        <v>16</v>
      </c>
      <c r="E59" s="12" t="s">
        <v>32</v>
      </c>
      <c r="F59" s="12" t="s">
        <v>32</v>
      </c>
      <c r="G59" s="12" t="s">
        <v>32</v>
      </c>
      <c r="H59" s="12" t="s">
        <v>156</v>
      </c>
      <c r="I59" s="12" t="s">
        <v>193</v>
      </c>
      <c r="J59" s="12">
        <v>31.67</v>
      </c>
    </row>
    <row r="60" spans="1:11" x14ac:dyDescent="0.3">
      <c r="A60" s="9" t="s">
        <v>89</v>
      </c>
      <c r="B60" s="18" t="s">
        <v>90</v>
      </c>
      <c r="C60" s="12" t="s">
        <v>16</v>
      </c>
      <c r="D60" s="12" t="s">
        <v>32</v>
      </c>
      <c r="E60" s="12" t="s">
        <v>32</v>
      </c>
      <c r="F60" s="12" t="s">
        <v>32</v>
      </c>
      <c r="G60" s="12" t="s">
        <v>32</v>
      </c>
      <c r="H60" s="12" t="s">
        <v>147</v>
      </c>
      <c r="I60" s="12" t="s">
        <v>194</v>
      </c>
      <c r="J60" s="12">
        <v>199.74</v>
      </c>
    </row>
    <row r="61" spans="1:11" ht="28.8" x14ac:dyDescent="0.3">
      <c r="A61" s="10" t="s">
        <v>91</v>
      </c>
      <c r="B61" s="18" t="s">
        <v>219</v>
      </c>
      <c r="C61" s="12" t="s">
        <v>16</v>
      </c>
      <c r="D61" s="12" t="s">
        <v>16</v>
      </c>
      <c r="E61" s="12" t="s">
        <v>32</v>
      </c>
      <c r="F61" s="12" t="s">
        <v>32</v>
      </c>
      <c r="G61" s="12" t="s">
        <v>32</v>
      </c>
      <c r="H61" s="12" t="s">
        <v>156</v>
      </c>
      <c r="I61" s="12" t="s">
        <v>195</v>
      </c>
      <c r="J61" s="12">
        <v>22.13</v>
      </c>
    </row>
    <row r="62" spans="1:11" ht="28.8" x14ac:dyDescent="0.3">
      <c r="A62" s="9" t="s">
        <v>93</v>
      </c>
      <c r="B62" s="18" t="s">
        <v>94</v>
      </c>
      <c r="C62" s="12" t="s">
        <v>16</v>
      </c>
      <c r="D62" s="12" t="s">
        <v>16</v>
      </c>
      <c r="E62" s="12" t="s">
        <v>32</v>
      </c>
      <c r="F62" s="12" t="s">
        <v>32</v>
      </c>
      <c r="G62" s="12" t="s">
        <v>32</v>
      </c>
      <c r="H62" s="12" t="s">
        <v>156</v>
      </c>
      <c r="I62" s="12" t="s">
        <v>196</v>
      </c>
      <c r="J62" s="12">
        <v>3.65</v>
      </c>
    </row>
    <row r="63" spans="1:11" x14ac:dyDescent="0.3">
      <c r="A63" s="9" t="s">
        <v>146</v>
      </c>
      <c r="B63" s="16" t="s">
        <v>220</v>
      </c>
      <c r="C63" s="12" t="s">
        <v>14</v>
      </c>
      <c r="D63" s="12" t="s">
        <v>14</v>
      </c>
      <c r="E63" s="12" t="s">
        <v>32</v>
      </c>
      <c r="F63" s="12" t="s">
        <v>32</v>
      </c>
      <c r="G63" s="12" t="s">
        <v>32</v>
      </c>
      <c r="H63" s="12" t="s">
        <v>156</v>
      </c>
      <c r="I63" s="12" t="s">
        <v>200</v>
      </c>
      <c r="J63" s="12">
        <v>6.4</v>
      </c>
    </row>
  </sheetData>
  <sortState xmlns:xlrd2="http://schemas.microsoft.com/office/spreadsheetml/2017/richdata2" ref="A3:J63">
    <sortCondition ref="A3:A63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0E2B1-3AC3-459C-90B9-A786648BF3ED}">
  <dimension ref="A2:J66"/>
  <sheetViews>
    <sheetView tabSelected="1" workbookViewId="0">
      <selection activeCell="A2" sqref="A2:J3"/>
    </sheetView>
  </sheetViews>
  <sheetFormatPr defaultRowHeight="13.8" x14ac:dyDescent="0.3"/>
  <cols>
    <col min="1" max="1" width="16.21875" style="23" customWidth="1"/>
    <col min="2" max="2" width="45.6640625" style="23" customWidth="1"/>
    <col min="3" max="3" width="16.33203125" style="23" customWidth="1"/>
    <col min="4" max="4" width="14.88671875" style="23" customWidth="1"/>
    <col min="5" max="5" width="12.77734375" style="23" customWidth="1"/>
    <col min="6" max="6" width="14.44140625" style="23" customWidth="1"/>
    <col min="7" max="7" width="13.77734375" style="23" customWidth="1"/>
    <col min="8" max="8" width="16" style="23" customWidth="1"/>
    <col min="9" max="9" width="11.5546875" style="23" customWidth="1"/>
    <col min="10" max="10" width="15.77734375" style="23" customWidth="1"/>
    <col min="11" max="11" width="12.88671875" style="23" customWidth="1"/>
    <col min="12" max="16384" width="8.88671875" style="23"/>
  </cols>
  <sheetData>
    <row r="2" spans="1:10" x14ac:dyDescent="0.3">
      <c r="A2" s="46" t="s">
        <v>225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33.6" customHeight="1" x14ac:dyDescent="0.3">
      <c r="A3" s="47"/>
      <c r="B3" s="47"/>
      <c r="C3" s="47"/>
      <c r="D3" s="47"/>
      <c r="E3" s="47"/>
      <c r="F3" s="47"/>
      <c r="G3" s="47"/>
      <c r="H3" s="47"/>
      <c r="I3" s="47"/>
      <c r="J3" s="47"/>
    </row>
    <row r="5" spans="1:10" ht="39.6" x14ac:dyDescent="0.3">
      <c r="A5" s="24" t="s">
        <v>221</v>
      </c>
      <c r="B5" s="25" t="s">
        <v>1</v>
      </c>
      <c r="C5" s="24" t="s">
        <v>152</v>
      </c>
      <c r="D5" s="24" t="s">
        <v>151</v>
      </c>
      <c r="E5" s="24" t="s">
        <v>154</v>
      </c>
      <c r="F5" s="24" t="s">
        <v>153</v>
      </c>
      <c r="G5" s="24" t="s">
        <v>155</v>
      </c>
      <c r="H5" s="24" t="s">
        <v>223</v>
      </c>
      <c r="I5" s="24" t="s">
        <v>226</v>
      </c>
      <c r="J5" s="24" t="s">
        <v>227</v>
      </c>
    </row>
    <row r="6" spans="1:10" x14ac:dyDescent="0.3">
      <c r="A6" s="26" t="s">
        <v>141</v>
      </c>
      <c r="B6" s="26" t="s">
        <v>208</v>
      </c>
      <c r="C6" s="27" t="s">
        <v>16</v>
      </c>
      <c r="D6" s="28" t="s">
        <v>14</v>
      </c>
      <c r="E6" s="28" t="s">
        <v>14</v>
      </c>
      <c r="F6" s="28" t="s">
        <v>14</v>
      </c>
      <c r="G6" s="28" t="s">
        <v>14</v>
      </c>
      <c r="H6" s="29"/>
      <c r="I6" s="30">
        <v>0</v>
      </c>
      <c r="J6" s="30">
        <v>0</v>
      </c>
    </row>
    <row r="7" spans="1:10" x14ac:dyDescent="0.3">
      <c r="A7" s="31" t="s">
        <v>7</v>
      </c>
      <c r="B7" s="31" t="s">
        <v>8</v>
      </c>
      <c r="C7" s="27" t="s">
        <v>16</v>
      </c>
      <c r="D7" s="32" t="s">
        <v>46</v>
      </c>
      <c r="E7" s="32" t="s">
        <v>46</v>
      </c>
      <c r="F7" s="33" t="s">
        <v>32</v>
      </c>
      <c r="G7" s="32" t="s">
        <v>46</v>
      </c>
      <c r="H7" s="29" t="s">
        <v>147</v>
      </c>
      <c r="I7" s="34">
        <v>0.34</v>
      </c>
      <c r="J7" s="30">
        <v>0.3</v>
      </c>
    </row>
    <row r="8" spans="1:10" x14ac:dyDescent="0.3">
      <c r="A8" s="26" t="s">
        <v>112</v>
      </c>
      <c r="B8" s="26" t="s">
        <v>11</v>
      </c>
      <c r="C8" s="27" t="s">
        <v>16</v>
      </c>
      <c r="D8" s="27" t="s">
        <v>16</v>
      </c>
      <c r="E8" s="32" t="s">
        <v>46</v>
      </c>
      <c r="F8" s="33" t="s">
        <v>32</v>
      </c>
      <c r="G8" s="32" t="s">
        <v>46</v>
      </c>
      <c r="H8" s="29" t="s">
        <v>147</v>
      </c>
      <c r="I8" s="34">
        <v>1466.6</v>
      </c>
      <c r="J8" s="30">
        <v>763.6</v>
      </c>
    </row>
    <row r="9" spans="1:10" x14ac:dyDescent="0.3">
      <c r="A9" s="26" t="s">
        <v>113</v>
      </c>
      <c r="B9" s="26" t="s">
        <v>15</v>
      </c>
      <c r="C9" s="27" t="s">
        <v>16</v>
      </c>
      <c r="D9" s="27" t="s">
        <v>16</v>
      </c>
      <c r="E9" s="32" t="s">
        <v>46</v>
      </c>
      <c r="F9" s="33" t="s">
        <v>32</v>
      </c>
      <c r="G9" s="32" t="s">
        <v>46</v>
      </c>
      <c r="H9" s="29" t="s">
        <v>147</v>
      </c>
      <c r="I9" s="35">
        <v>0.33600000000000002</v>
      </c>
      <c r="J9" s="30">
        <v>0.08</v>
      </c>
    </row>
    <row r="10" spans="1:10" x14ac:dyDescent="0.3">
      <c r="A10" s="26" t="s">
        <v>114</v>
      </c>
      <c r="B10" s="26" t="s">
        <v>17</v>
      </c>
      <c r="C10" s="27" t="s">
        <v>16</v>
      </c>
      <c r="D10" s="27" t="s">
        <v>16</v>
      </c>
      <c r="E10" s="32" t="s">
        <v>46</v>
      </c>
      <c r="F10" s="33" t="s">
        <v>32</v>
      </c>
      <c r="G10" s="32" t="s">
        <v>46</v>
      </c>
      <c r="H10" s="29" t="s">
        <v>147</v>
      </c>
      <c r="I10" s="36">
        <v>0.36699999999999999</v>
      </c>
      <c r="J10" s="30">
        <v>0.14000000000000001</v>
      </c>
    </row>
    <row r="11" spans="1:10" x14ac:dyDescent="0.3">
      <c r="A11" s="26">
        <v>1230</v>
      </c>
      <c r="B11" s="26" t="s">
        <v>18</v>
      </c>
      <c r="C11" s="27" t="s">
        <v>16</v>
      </c>
      <c r="D11" s="27" t="s">
        <v>16</v>
      </c>
      <c r="E11" s="27" t="s">
        <v>16</v>
      </c>
      <c r="F11" s="27" t="s">
        <v>16</v>
      </c>
      <c r="G11" s="27" t="s">
        <v>16</v>
      </c>
      <c r="H11" s="29" t="s">
        <v>147</v>
      </c>
      <c r="I11" s="37">
        <v>0.4</v>
      </c>
      <c r="J11" s="30">
        <v>0.06</v>
      </c>
    </row>
    <row r="12" spans="1:10" ht="26.4" x14ac:dyDescent="0.3">
      <c r="A12" s="26" t="s">
        <v>115</v>
      </c>
      <c r="B12" s="26" t="s">
        <v>19</v>
      </c>
      <c r="C12" s="27" t="s">
        <v>16</v>
      </c>
      <c r="D12" s="27" t="s">
        <v>16</v>
      </c>
      <c r="E12" s="33" t="s">
        <v>32</v>
      </c>
      <c r="F12" s="33" t="s">
        <v>32</v>
      </c>
      <c r="G12" s="33" t="s">
        <v>32</v>
      </c>
      <c r="H12" s="29" t="s">
        <v>147</v>
      </c>
      <c r="I12" s="37">
        <v>0.63</v>
      </c>
      <c r="J12" s="30">
        <v>0.1</v>
      </c>
    </row>
    <row r="13" spans="1:10" x14ac:dyDescent="0.3">
      <c r="A13" s="30" t="s">
        <v>215</v>
      </c>
      <c r="B13" s="31" t="s">
        <v>20</v>
      </c>
      <c r="C13" s="27" t="s">
        <v>16</v>
      </c>
      <c r="D13" s="32" t="s">
        <v>46</v>
      </c>
      <c r="E13" s="32" t="s">
        <v>46</v>
      </c>
      <c r="F13" s="32" t="s">
        <v>46</v>
      </c>
      <c r="G13" s="32" t="s">
        <v>46</v>
      </c>
      <c r="H13" s="29" t="s">
        <v>147</v>
      </c>
      <c r="I13" s="37">
        <v>2.12</v>
      </c>
      <c r="J13" s="30">
        <v>1.82</v>
      </c>
    </row>
    <row r="14" spans="1:10" x14ac:dyDescent="0.3">
      <c r="A14" s="26" t="s">
        <v>116</v>
      </c>
      <c r="B14" s="26" t="s">
        <v>21</v>
      </c>
      <c r="C14" s="27" t="s">
        <v>16</v>
      </c>
      <c r="D14" s="27" t="s">
        <v>16</v>
      </c>
      <c r="E14" s="32" t="s">
        <v>46</v>
      </c>
      <c r="F14" s="33" t="s">
        <v>32</v>
      </c>
      <c r="G14" s="32" t="s">
        <v>46</v>
      </c>
      <c r="H14" s="29" t="s">
        <v>147</v>
      </c>
      <c r="I14" s="37">
        <v>0.6</v>
      </c>
      <c r="J14" s="30">
        <v>0.2</v>
      </c>
    </row>
    <row r="15" spans="1:10" x14ac:dyDescent="0.3">
      <c r="A15" s="26" t="s">
        <v>117</v>
      </c>
      <c r="B15" s="31" t="s">
        <v>22</v>
      </c>
      <c r="C15" s="27" t="s">
        <v>16</v>
      </c>
      <c r="D15" s="27" t="s">
        <v>16</v>
      </c>
      <c r="E15" s="32" t="s">
        <v>46</v>
      </c>
      <c r="F15" s="33" t="s">
        <v>32</v>
      </c>
      <c r="G15" s="32" t="s">
        <v>46</v>
      </c>
      <c r="H15" s="29" t="s">
        <v>147</v>
      </c>
      <c r="I15" s="37">
        <v>2.23</v>
      </c>
      <c r="J15" s="30">
        <v>1.32</v>
      </c>
    </row>
    <row r="16" spans="1:10" x14ac:dyDescent="0.3">
      <c r="A16" s="26" t="s">
        <v>118</v>
      </c>
      <c r="B16" s="26" t="s">
        <v>23</v>
      </c>
      <c r="C16" s="27" t="s">
        <v>16</v>
      </c>
      <c r="D16" s="27" t="s">
        <v>16</v>
      </c>
      <c r="E16" s="32" t="s">
        <v>46</v>
      </c>
      <c r="F16" s="33" t="s">
        <v>32</v>
      </c>
      <c r="G16" s="32" t="s">
        <v>46</v>
      </c>
      <c r="H16" s="29" t="s">
        <v>147</v>
      </c>
      <c r="I16" s="37">
        <v>4.5</v>
      </c>
      <c r="J16" s="30">
        <v>2.48</v>
      </c>
    </row>
    <row r="17" spans="1:10" x14ac:dyDescent="0.3">
      <c r="A17" s="30" t="s">
        <v>25</v>
      </c>
      <c r="B17" s="31" t="s">
        <v>26</v>
      </c>
      <c r="C17" s="27" t="s">
        <v>16</v>
      </c>
      <c r="D17" s="33" t="s">
        <v>32</v>
      </c>
      <c r="E17" s="32" t="s">
        <v>46</v>
      </c>
      <c r="F17" s="32" t="s">
        <v>46</v>
      </c>
      <c r="G17" s="32" t="s">
        <v>46</v>
      </c>
      <c r="H17" s="29" t="s">
        <v>147</v>
      </c>
      <c r="I17" s="37">
        <v>21.47</v>
      </c>
      <c r="J17" s="30">
        <v>11.87</v>
      </c>
    </row>
    <row r="18" spans="1:10" x14ac:dyDescent="0.3">
      <c r="A18" s="30" t="s">
        <v>27</v>
      </c>
      <c r="B18" s="31" t="s">
        <v>28</v>
      </c>
      <c r="C18" s="27" t="s">
        <v>16</v>
      </c>
      <c r="D18" s="27" t="s">
        <v>16</v>
      </c>
      <c r="E18" s="32" t="s">
        <v>46</v>
      </c>
      <c r="F18" s="33" t="s">
        <v>32</v>
      </c>
      <c r="G18" s="32" t="s">
        <v>46</v>
      </c>
      <c r="H18" s="29" t="s">
        <v>147</v>
      </c>
      <c r="I18" s="37">
        <v>1.47</v>
      </c>
      <c r="J18" s="30">
        <v>0.62</v>
      </c>
    </row>
    <row r="19" spans="1:10" x14ac:dyDescent="0.3">
      <c r="A19" s="26" t="s">
        <v>119</v>
      </c>
      <c r="B19" s="26" t="s">
        <v>29</v>
      </c>
      <c r="C19" s="27" t="s">
        <v>16</v>
      </c>
      <c r="D19" s="27" t="s">
        <v>16</v>
      </c>
      <c r="E19" s="32" t="s">
        <v>46</v>
      </c>
      <c r="F19" s="33" t="s">
        <v>32</v>
      </c>
      <c r="G19" s="32" t="s">
        <v>46</v>
      </c>
      <c r="H19" s="29" t="s">
        <v>147</v>
      </c>
      <c r="I19" s="36">
        <v>0.227363206263</v>
      </c>
      <c r="J19" s="30">
        <v>0.1</v>
      </c>
    </row>
    <row r="20" spans="1:10" x14ac:dyDescent="0.3">
      <c r="A20" s="26" t="s">
        <v>120</v>
      </c>
      <c r="B20" s="26" t="s">
        <v>30</v>
      </c>
      <c r="C20" s="27" t="s">
        <v>16</v>
      </c>
      <c r="D20" s="33" t="s">
        <v>32</v>
      </c>
      <c r="E20" s="32" t="s">
        <v>46</v>
      </c>
      <c r="F20" s="33" t="s">
        <v>32</v>
      </c>
      <c r="G20" s="32" t="s">
        <v>46</v>
      </c>
      <c r="H20" s="29" t="s">
        <v>147</v>
      </c>
      <c r="I20" s="37">
        <v>581.04999999999995</v>
      </c>
      <c r="J20" s="30">
        <v>253.02</v>
      </c>
    </row>
    <row r="21" spans="1:10" x14ac:dyDescent="0.3">
      <c r="A21" s="26" t="s">
        <v>121</v>
      </c>
      <c r="B21" s="31" t="s">
        <v>31</v>
      </c>
      <c r="C21" s="27" t="s">
        <v>16</v>
      </c>
      <c r="D21" s="27" t="s">
        <v>16</v>
      </c>
      <c r="E21" s="33" t="s">
        <v>32</v>
      </c>
      <c r="F21" s="33" t="s">
        <v>32</v>
      </c>
      <c r="G21" s="33" t="s">
        <v>32</v>
      </c>
      <c r="H21" s="29" t="s">
        <v>147</v>
      </c>
      <c r="I21" s="37">
        <v>8.9</v>
      </c>
      <c r="J21" s="30">
        <v>7.73</v>
      </c>
    </row>
    <row r="22" spans="1:10" x14ac:dyDescent="0.3">
      <c r="A22" s="26" t="s">
        <v>122</v>
      </c>
      <c r="B22" s="31" t="s">
        <v>34</v>
      </c>
      <c r="C22" s="27" t="s">
        <v>16</v>
      </c>
      <c r="D22" s="27" t="s">
        <v>16</v>
      </c>
      <c r="E22" s="28" t="s">
        <v>14</v>
      </c>
      <c r="F22" s="27" t="s">
        <v>16</v>
      </c>
      <c r="G22" s="27" t="s">
        <v>16</v>
      </c>
      <c r="H22" s="29" t="s">
        <v>150</v>
      </c>
      <c r="I22" s="37">
        <v>29.97</v>
      </c>
      <c r="J22" s="30">
        <v>24.9</v>
      </c>
    </row>
    <row r="23" spans="1:10" x14ac:dyDescent="0.3">
      <c r="A23" s="26" t="s">
        <v>123</v>
      </c>
      <c r="B23" s="31" t="s">
        <v>36</v>
      </c>
      <c r="C23" s="27" t="s">
        <v>16</v>
      </c>
      <c r="D23" s="27" t="s">
        <v>16</v>
      </c>
      <c r="E23" s="32" t="s">
        <v>46</v>
      </c>
      <c r="F23" s="33" t="s">
        <v>32</v>
      </c>
      <c r="G23" s="32" t="s">
        <v>46</v>
      </c>
      <c r="H23" s="29" t="s">
        <v>147</v>
      </c>
      <c r="I23" s="37">
        <v>0.48</v>
      </c>
      <c r="J23" s="30">
        <v>0.03</v>
      </c>
    </row>
    <row r="24" spans="1:10" x14ac:dyDescent="0.3">
      <c r="A24" s="26" t="s">
        <v>142</v>
      </c>
      <c r="B24" s="31" t="s">
        <v>37</v>
      </c>
      <c r="C24" s="27" t="s">
        <v>16</v>
      </c>
      <c r="D24" s="27" t="s">
        <v>16</v>
      </c>
      <c r="E24" s="33" t="s">
        <v>32</v>
      </c>
      <c r="F24" s="32" t="s">
        <v>46</v>
      </c>
      <c r="G24" s="32" t="s">
        <v>46</v>
      </c>
      <c r="H24" s="29" t="s">
        <v>147</v>
      </c>
      <c r="I24" s="37">
        <v>67.73</v>
      </c>
      <c r="J24" s="30">
        <v>41.85</v>
      </c>
    </row>
    <row r="25" spans="1:10" x14ac:dyDescent="0.3">
      <c r="A25" s="26" t="s">
        <v>107</v>
      </c>
      <c r="B25" s="31" t="s">
        <v>38</v>
      </c>
      <c r="C25" s="27" t="s">
        <v>16</v>
      </c>
      <c r="D25" s="27" t="s">
        <v>16</v>
      </c>
      <c r="E25" s="33" t="s">
        <v>32</v>
      </c>
      <c r="F25" s="33" t="s">
        <v>32</v>
      </c>
      <c r="G25" s="33" t="s">
        <v>32</v>
      </c>
      <c r="H25" s="29" t="s">
        <v>147</v>
      </c>
      <c r="I25" s="37">
        <v>86.91</v>
      </c>
      <c r="J25" s="30">
        <v>74.319999999999993</v>
      </c>
    </row>
    <row r="26" spans="1:10" x14ac:dyDescent="0.3">
      <c r="A26" s="26" t="s">
        <v>108</v>
      </c>
      <c r="B26" s="31" t="s">
        <v>39</v>
      </c>
      <c r="C26" s="27" t="s">
        <v>16</v>
      </c>
      <c r="D26" s="27" t="s">
        <v>16</v>
      </c>
      <c r="E26" s="33" t="s">
        <v>32</v>
      </c>
      <c r="F26" s="33" t="s">
        <v>32</v>
      </c>
      <c r="G26" s="33" t="s">
        <v>32</v>
      </c>
      <c r="H26" s="29" t="s">
        <v>147</v>
      </c>
      <c r="I26" s="37">
        <v>757.43</v>
      </c>
      <c r="J26" s="30">
        <v>291.05</v>
      </c>
    </row>
    <row r="27" spans="1:10" x14ac:dyDescent="0.3">
      <c r="A27" s="26" t="s">
        <v>109</v>
      </c>
      <c r="B27" s="31" t="s">
        <v>40</v>
      </c>
      <c r="C27" s="27" t="s">
        <v>16</v>
      </c>
      <c r="D27" s="27" t="s">
        <v>16</v>
      </c>
      <c r="E27" s="33" t="s">
        <v>32</v>
      </c>
      <c r="F27" s="33" t="s">
        <v>32</v>
      </c>
      <c r="G27" s="33" t="s">
        <v>32</v>
      </c>
      <c r="H27" s="29" t="s">
        <v>147</v>
      </c>
      <c r="I27" s="37">
        <v>19.079999999999998</v>
      </c>
      <c r="J27" s="30">
        <v>14.51</v>
      </c>
    </row>
    <row r="28" spans="1:10" x14ac:dyDescent="0.3">
      <c r="A28" s="38" t="s">
        <v>41</v>
      </c>
      <c r="B28" s="39" t="s">
        <v>42</v>
      </c>
      <c r="C28" s="27" t="s">
        <v>16</v>
      </c>
      <c r="D28" s="27" t="s">
        <v>16</v>
      </c>
      <c r="E28" s="33" t="s">
        <v>32</v>
      </c>
      <c r="F28" s="27" t="s">
        <v>16</v>
      </c>
      <c r="G28" s="27" t="s">
        <v>32</v>
      </c>
      <c r="H28" s="29" t="s">
        <v>147</v>
      </c>
      <c r="I28" s="36">
        <v>0.28899999999999998</v>
      </c>
      <c r="J28" s="30">
        <v>7.0000000000000007E-2</v>
      </c>
    </row>
    <row r="29" spans="1:10" x14ac:dyDescent="0.3">
      <c r="A29" s="26" t="s">
        <v>110</v>
      </c>
      <c r="B29" s="31" t="s">
        <v>43</v>
      </c>
      <c r="C29" s="27" t="s">
        <v>16</v>
      </c>
      <c r="D29" s="33" t="s">
        <v>32</v>
      </c>
      <c r="E29" s="33" t="s">
        <v>32</v>
      </c>
      <c r="F29" s="33" t="s">
        <v>32</v>
      </c>
      <c r="G29" s="33" t="s">
        <v>32</v>
      </c>
      <c r="H29" s="29" t="s">
        <v>147</v>
      </c>
      <c r="I29" s="37">
        <v>179.98</v>
      </c>
      <c r="J29" s="30">
        <v>52.79</v>
      </c>
    </row>
    <row r="30" spans="1:10" ht="26.4" x14ac:dyDescent="0.3">
      <c r="A30" s="26" t="s">
        <v>111</v>
      </c>
      <c r="B30" s="39" t="s">
        <v>44</v>
      </c>
      <c r="C30" s="27" t="s">
        <v>16</v>
      </c>
      <c r="D30" s="27" t="s">
        <v>16</v>
      </c>
      <c r="E30" s="27" t="s">
        <v>16</v>
      </c>
      <c r="F30" s="27" t="s">
        <v>16</v>
      </c>
      <c r="G30" s="27" t="s">
        <v>16</v>
      </c>
      <c r="H30" s="29" t="s">
        <v>147</v>
      </c>
      <c r="I30" s="36">
        <v>3.0000000000000001E-3</v>
      </c>
      <c r="J30" s="30">
        <v>2.7000000000000001E-3</v>
      </c>
    </row>
    <row r="31" spans="1:10" x14ac:dyDescent="0.3">
      <c r="A31" s="26" t="s">
        <v>124</v>
      </c>
      <c r="B31" s="39" t="s">
        <v>45</v>
      </c>
      <c r="C31" s="27" t="s">
        <v>16</v>
      </c>
      <c r="D31" s="27" t="s">
        <v>16</v>
      </c>
      <c r="E31" s="28" t="s">
        <v>14</v>
      </c>
      <c r="F31" s="33" t="s">
        <v>32</v>
      </c>
      <c r="G31" s="33" t="s">
        <v>32</v>
      </c>
      <c r="H31" s="29" t="s">
        <v>147</v>
      </c>
      <c r="I31" s="37">
        <v>12.87</v>
      </c>
      <c r="J31" s="30">
        <v>12.07</v>
      </c>
    </row>
    <row r="32" spans="1:10" x14ac:dyDescent="0.3">
      <c r="A32" s="26" t="s">
        <v>125</v>
      </c>
      <c r="B32" s="39" t="s">
        <v>47</v>
      </c>
      <c r="C32" s="27" t="s">
        <v>16</v>
      </c>
      <c r="D32" s="33" t="s">
        <v>32</v>
      </c>
      <c r="E32" s="32" t="s">
        <v>46</v>
      </c>
      <c r="F32" s="33" t="s">
        <v>32</v>
      </c>
      <c r="G32" s="32" t="s">
        <v>46</v>
      </c>
      <c r="H32" s="29" t="s">
        <v>228</v>
      </c>
      <c r="I32" s="37">
        <v>0.2</v>
      </c>
      <c r="J32" s="30">
        <v>0.09</v>
      </c>
    </row>
    <row r="33" spans="1:10" x14ac:dyDescent="0.3">
      <c r="A33" s="26" t="s">
        <v>126</v>
      </c>
      <c r="B33" s="39" t="s">
        <v>48</v>
      </c>
      <c r="C33" s="27" t="s">
        <v>16</v>
      </c>
      <c r="D33" s="32" t="s">
        <v>46</v>
      </c>
      <c r="E33" s="28" t="s">
        <v>14</v>
      </c>
      <c r="F33" s="32" t="s">
        <v>46</v>
      </c>
      <c r="G33" s="32" t="s">
        <v>46</v>
      </c>
      <c r="H33" s="29" t="s">
        <v>149</v>
      </c>
      <c r="I33" s="37">
        <v>1.07</v>
      </c>
      <c r="J33" s="30">
        <v>0.57999999999999996</v>
      </c>
    </row>
    <row r="34" spans="1:10" x14ac:dyDescent="0.3">
      <c r="A34" s="30" t="s">
        <v>49</v>
      </c>
      <c r="B34" s="31" t="s">
        <v>50</v>
      </c>
      <c r="C34" s="27" t="s">
        <v>16</v>
      </c>
      <c r="D34" s="32" t="s">
        <v>46</v>
      </c>
      <c r="E34" s="32" t="s">
        <v>46</v>
      </c>
      <c r="F34" s="32" t="s">
        <v>46</v>
      </c>
      <c r="G34" s="32" t="s">
        <v>46</v>
      </c>
      <c r="H34" s="29" t="s">
        <v>149</v>
      </c>
      <c r="I34" s="36">
        <v>6.0000000000000001E-3</v>
      </c>
      <c r="J34" s="30">
        <v>3.0699999999999998E-3</v>
      </c>
    </row>
    <row r="35" spans="1:10" x14ac:dyDescent="0.3">
      <c r="A35" s="30" t="s">
        <v>51</v>
      </c>
      <c r="B35" s="31" t="s">
        <v>52</v>
      </c>
      <c r="C35" s="27" t="s">
        <v>16</v>
      </c>
      <c r="D35" s="33" t="s">
        <v>32</v>
      </c>
      <c r="E35" s="32" t="s">
        <v>46</v>
      </c>
      <c r="F35" s="32" t="s">
        <v>46</v>
      </c>
      <c r="G35" s="32" t="s">
        <v>46</v>
      </c>
      <c r="H35" s="29" t="s">
        <v>147</v>
      </c>
      <c r="I35" s="37">
        <v>6.17</v>
      </c>
      <c r="J35" s="30">
        <v>2.76</v>
      </c>
    </row>
    <row r="36" spans="1:10" x14ac:dyDescent="0.3">
      <c r="A36" s="26" t="s">
        <v>127</v>
      </c>
      <c r="B36" s="31" t="s">
        <v>209</v>
      </c>
      <c r="C36" s="27" t="s">
        <v>16</v>
      </c>
      <c r="D36" s="33" t="s">
        <v>32</v>
      </c>
      <c r="E36" s="32" t="s">
        <v>46</v>
      </c>
      <c r="F36" s="32" t="s">
        <v>46</v>
      </c>
      <c r="G36" s="32" t="s">
        <v>46</v>
      </c>
      <c r="H36" s="29" t="s">
        <v>147</v>
      </c>
      <c r="I36" s="37">
        <v>64.61</v>
      </c>
      <c r="J36" s="30">
        <v>28.37</v>
      </c>
    </row>
    <row r="37" spans="1:10" x14ac:dyDescent="0.3">
      <c r="A37" s="30" t="s">
        <v>54</v>
      </c>
      <c r="B37" s="31" t="s">
        <v>55</v>
      </c>
      <c r="C37" s="27" t="s">
        <v>16</v>
      </c>
      <c r="D37" s="33" t="s">
        <v>32</v>
      </c>
      <c r="E37" s="32" t="s">
        <v>46</v>
      </c>
      <c r="F37" s="32" t="s">
        <v>46</v>
      </c>
      <c r="G37" s="32" t="s">
        <v>46</v>
      </c>
      <c r="H37" s="29" t="s">
        <v>147</v>
      </c>
      <c r="I37" s="37">
        <v>7.02</v>
      </c>
      <c r="J37" s="30">
        <v>1.21</v>
      </c>
    </row>
    <row r="38" spans="1:10" x14ac:dyDescent="0.3">
      <c r="A38" s="30" t="s">
        <v>56</v>
      </c>
      <c r="B38" s="31" t="s">
        <v>57</v>
      </c>
      <c r="C38" s="27" t="s">
        <v>16</v>
      </c>
      <c r="D38" s="32" t="s">
        <v>46</v>
      </c>
      <c r="E38" s="32" t="s">
        <v>46</v>
      </c>
      <c r="F38" s="32" t="s">
        <v>46</v>
      </c>
      <c r="G38" s="32" t="s">
        <v>46</v>
      </c>
      <c r="H38" s="29" t="s">
        <v>149</v>
      </c>
      <c r="I38" s="37">
        <v>250.49</v>
      </c>
      <c r="J38" s="30">
        <v>48.84</v>
      </c>
    </row>
    <row r="39" spans="1:10" x14ac:dyDescent="0.3">
      <c r="A39" s="26" t="s">
        <v>128</v>
      </c>
      <c r="B39" s="31" t="s">
        <v>58</v>
      </c>
      <c r="C39" s="27" t="s">
        <v>16</v>
      </c>
      <c r="D39" s="33" t="s">
        <v>32</v>
      </c>
      <c r="E39" s="32" t="s">
        <v>46</v>
      </c>
      <c r="F39" s="32" t="s">
        <v>46</v>
      </c>
      <c r="G39" s="32" t="s">
        <v>46</v>
      </c>
      <c r="H39" s="29" t="s">
        <v>147</v>
      </c>
      <c r="I39" s="37">
        <v>41.22</v>
      </c>
      <c r="J39" s="30">
        <v>14.28</v>
      </c>
    </row>
    <row r="40" spans="1:10" x14ac:dyDescent="0.3">
      <c r="A40" s="26" t="s">
        <v>129</v>
      </c>
      <c r="B40" s="31" t="s">
        <v>59</v>
      </c>
      <c r="C40" s="27" t="s">
        <v>16</v>
      </c>
      <c r="D40" s="27" t="s">
        <v>16</v>
      </c>
      <c r="E40" s="33" t="s">
        <v>32</v>
      </c>
      <c r="F40" s="33" t="s">
        <v>32</v>
      </c>
      <c r="G40" s="33" t="s">
        <v>32</v>
      </c>
      <c r="H40" s="29" t="s">
        <v>147</v>
      </c>
      <c r="I40" s="37">
        <v>7.62</v>
      </c>
      <c r="J40" s="30">
        <v>6.39</v>
      </c>
    </row>
    <row r="41" spans="1:10" x14ac:dyDescent="0.3">
      <c r="A41" s="26" t="s">
        <v>130</v>
      </c>
      <c r="B41" s="31" t="s">
        <v>60</v>
      </c>
      <c r="C41" s="27" t="s">
        <v>16</v>
      </c>
      <c r="D41" s="33" t="s">
        <v>32</v>
      </c>
      <c r="E41" s="32" t="s">
        <v>46</v>
      </c>
      <c r="F41" s="32" t="s">
        <v>46</v>
      </c>
      <c r="G41" s="32" t="s">
        <v>46</v>
      </c>
      <c r="H41" s="29" t="s">
        <v>147</v>
      </c>
      <c r="I41" s="37">
        <v>189.81</v>
      </c>
      <c r="J41" s="30">
        <v>100.87</v>
      </c>
    </row>
    <row r="42" spans="1:10" x14ac:dyDescent="0.3">
      <c r="A42" s="26" t="s">
        <v>131</v>
      </c>
      <c r="B42" s="31" t="s">
        <v>61</v>
      </c>
      <c r="C42" s="27" t="s">
        <v>16</v>
      </c>
      <c r="D42" s="32" t="s">
        <v>46</v>
      </c>
      <c r="E42" s="32" t="s">
        <v>46</v>
      </c>
      <c r="F42" s="32" t="s">
        <v>46</v>
      </c>
      <c r="G42" s="32" t="s">
        <v>46</v>
      </c>
      <c r="H42" s="29" t="s">
        <v>149</v>
      </c>
      <c r="I42" s="37">
        <v>55.75</v>
      </c>
      <c r="J42" s="30">
        <v>15.99</v>
      </c>
    </row>
    <row r="43" spans="1:10" x14ac:dyDescent="0.3">
      <c r="A43" s="30" t="s">
        <v>62</v>
      </c>
      <c r="B43" s="39" t="s">
        <v>63</v>
      </c>
      <c r="C43" s="27" t="s">
        <v>16</v>
      </c>
      <c r="D43" s="33" t="s">
        <v>32</v>
      </c>
      <c r="E43" s="28" t="s">
        <v>14</v>
      </c>
      <c r="F43" s="33" t="s">
        <v>32</v>
      </c>
      <c r="G43" s="33" t="s">
        <v>32</v>
      </c>
      <c r="H43" s="29" t="s">
        <v>147</v>
      </c>
      <c r="I43" s="37">
        <v>15.32</v>
      </c>
      <c r="J43" s="30">
        <v>11.98</v>
      </c>
    </row>
    <row r="44" spans="1:10" x14ac:dyDescent="0.3">
      <c r="A44" s="30" t="s">
        <v>64</v>
      </c>
      <c r="B44" s="31" t="s">
        <v>216</v>
      </c>
      <c r="C44" s="27" t="s">
        <v>16</v>
      </c>
      <c r="D44" s="33" t="s">
        <v>32</v>
      </c>
      <c r="E44" s="33" t="s">
        <v>32</v>
      </c>
      <c r="F44" s="33" t="s">
        <v>32</v>
      </c>
      <c r="G44" s="33" t="s">
        <v>32</v>
      </c>
      <c r="H44" s="29" t="s">
        <v>147</v>
      </c>
      <c r="I44" s="37">
        <v>1270.69</v>
      </c>
      <c r="J44" s="30">
        <v>843.32</v>
      </c>
    </row>
    <row r="45" spans="1:10" ht="26.4" x14ac:dyDescent="0.3">
      <c r="A45" s="26" t="s">
        <v>143</v>
      </c>
      <c r="B45" s="39" t="s">
        <v>66</v>
      </c>
      <c r="C45" s="27" t="s">
        <v>16</v>
      </c>
      <c r="D45" s="27" t="s">
        <v>16</v>
      </c>
      <c r="E45" s="28" t="s">
        <v>14</v>
      </c>
      <c r="F45" s="33" t="s">
        <v>32</v>
      </c>
      <c r="G45" s="33" t="s">
        <v>32</v>
      </c>
      <c r="H45" s="29" t="s">
        <v>147</v>
      </c>
      <c r="I45" s="37">
        <v>129.55000000000001</v>
      </c>
      <c r="J45" s="30">
        <v>44.98</v>
      </c>
    </row>
    <row r="46" spans="1:10" x14ac:dyDescent="0.3">
      <c r="A46" s="26" t="s">
        <v>132</v>
      </c>
      <c r="B46" s="39" t="s">
        <v>67</v>
      </c>
      <c r="C46" s="27" t="s">
        <v>16</v>
      </c>
      <c r="D46" s="27" t="s">
        <v>16</v>
      </c>
      <c r="E46" s="32" t="s">
        <v>46</v>
      </c>
      <c r="F46" s="33" t="s">
        <v>32</v>
      </c>
      <c r="G46" s="32" t="s">
        <v>46</v>
      </c>
      <c r="H46" s="29" t="s">
        <v>147</v>
      </c>
      <c r="I46" s="37">
        <v>81.540000000000006</v>
      </c>
      <c r="J46" s="30">
        <v>45.81</v>
      </c>
    </row>
    <row r="47" spans="1:10" ht="26.4" x14ac:dyDescent="0.3">
      <c r="A47" s="26" t="s">
        <v>133</v>
      </c>
      <c r="B47" s="31" t="s">
        <v>229</v>
      </c>
      <c r="C47" s="27" t="s">
        <v>16</v>
      </c>
      <c r="D47" s="27" t="s">
        <v>16</v>
      </c>
      <c r="E47" s="27" t="s">
        <v>16</v>
      </c>
      <c r="F47" s="27" t="s">
        <v>16</v>
      </c>
      <c r="G47" s="27" t="s">
        <v>16</v>
      </c>
      <c r="H47" s="29" t="s">
        <v>147</v>
      </c>
      <c r="I47" s="36">
        <v>7.5999999999999998E-2</v>
      </c>
      <c r="J47" s="30">
        <v>7.5999999999999998E-2</v>
      </c>
    </row>
    <row r="48" spans="1:10" x14ac:dyDescent="0.3">
      <c r="A48" s="26" t="s">
        <v>134</v>
      </c>
      <c r="B48" s="31" t="s">
        <v>211</v>
      </c>
      <c r="C48" s="27" t="s">
        <v>16</v>
      </c>
      <c r="D48" s="27" t="s">
        <v>16</v>
      </c>
      <c r="E48" s="33" t="s">
        <v>32</v>
      </c>
      <c r="F48" s="33" t="s">
        <v>32</v>
      </c>
      <c r="G48" s="33" t="s">
        <v>32</v>
      </c>
      <c r="H48" s="29" t="s">
        <v>147</v>
      </c>
      <c r="I48" s="37">
        <v>8.33</v>
      </c>
      <c r="J48" s="30">
        <v>4.87</v>
      </c>
    </row>
    <row r="49" spans="1:10" x14ac:dyDescent="0.3">
      <c r="A49" s="38" t="s">
        <v>70</v>
      </c>
      <c r="B49" s="39" t="s">
        <v>230</v>
      </c>
      <c r="C49" s="27" t="s">
        <v>16</v>
      </c>
      <c r="D49" s="27" t="s">
        <v>16</v>
      </c>
      <c r="E49" s="27" t="s">
        <v>16</v>
      </c>
      <c r="F49" s="27" t="s">
        <v>16</v>
      </c>
      <c r="G49" s="27" t="s">
        <v>16</v>
      </c>
      <c r="H49" s="29" t="s">
        <v>150</v>
      </c>
      <c r="I49" s="37">
        <v>5.58</v>
      </c>
      <c r="J49" s="30">
        <v>5.57</v>
      </c>
    </row>
    <row r="50" spans="1:10" x14ac:dyDescent="0.3">
      <c r="A50" s="30" t="s">
        <v>72</v>
      </c>
      <c r="B50" s="31" t="s">
        <v>218</v>
      </c>
      <c r="C50" s="27" t="s">
        <v>16</v>
      </c>
      <c r="D50" s="27" t="s">
        <v>16</v>
      </c>
      <c r="E50" s="33" t="s">
        <v>32</v>
      </c>
      <c r="F50" s="33" t="s">
        <v>32</v>
      </c>
      <c r="G50" s="33" t="s">
        <v>32</v>
      </c>
      <c r="H50" s="29" t="s">
        <v>147</v>
      </c>
      <c r="I50" s="36">
        <v>0.42299999999999999</v>
      </c>
      <c r="J50" s="30">
        <v>0.28000000000000003</v>
      </c>
    </row>
    <row r="51" spans="1:10" x14ac:dyDescent="0.3">
      <c r="A51" s="26" t="s">
        <v>135</v>
      </c>
      <c r="B51" s="39" t="s">
        <v>74</v>
      </c>
      <c r="C51" s="27" t="s">
        <v>16</v>
      </c>
      <c r="D51" s="27" t="s">
        <v>16</v>
      </c>
      <c r="E51" s="32" t="s">
        <v>46</v>
      </c>
      <c r="F51" s="33" t="s">
        <v>32</v>
      </c>
      <c r="G51" s="32" t="s">
        <v>46</v>
      </c>
      <c r="H51" s="29" t="s">
        <v>147</v>
      </c>
      <c r="I51" s="37">
        <v>26.49</v>
      </c>
      <c r="J51" s="30">
        <v>20.88</v>
      </c>
    </row>
    <row r="52" spans="1:10" x14ac:dyDescent="0.3">
      <c r="A52" s="26" t="s">
        <v>136</v>
      </c>
      <c r="B52" s="31" t="s">
        <v>75</v>
      </c>
      <c r="C52" s="27" t="s">
        <v>16</v>
      </c>
      <c r="D52" s="27" t="s">
        <v>16</v>
      </c>
      <c r="E52" s="33" t="s">
        <v>32</v>
      </c>
      <c r="F52" s="27" t="s">
        <v>16</v>
      </c>
      <c r="G52" s="33" t="s">
        <v>32</v>
      </c>
      <c r="H52" s="29" t="s">
        <v>147</v>
      </c>
      <c r="I52" s="40">
        <v>9.1059777012000007E-2</v>
      </c>
      <c r="J52" s="30">
        <v>4.82E-2</v>
      </c>
    </row>
    <row r="53" spans="1:10" x14ac:dyDescent="0.3">
      <c r="A53" s="26" t="s">
        <v>137</v>
      </c>
      <c r="B53" s="31" t="s">
        <v>77</v>
      </c>
      <c r="C53" s="27" t="s">
        <v>16</v>
      </c>
      <c r="D53" s="27" t="s">
        <v>16</v>
      </c>
      <c r="E53" s="27" t="s">
        <v>16</v>
      </c>
      <c r="F53" s="27" t="s">
        <v>16</v>
      </c>
      <c r="G53" s="27" t="s">
        <v>16</v>
      </c>
      <c r="H53" s="29" t="s">
        <v>147</v>
      </c>
      <c r="I53" s="40">
        <v>0.450940296292</v>
      </c>
      <c r="J53" s="30">
        <v>0.4199</v>
      </c>
    </row>
    <row r="54" spans="1:10" x14ac:dyDescent="0.3">
      <c r="A54" s="26" t="s">
        <v>138</v>
      </c>
      <c r="B54" s="31" t="s">
        <v>78</v>
      </c>
      <c r="C54" s="27" t="s">
        <v>16</v>
      </c>
      <c r="D54" s="27" t="s">
        <v>16</v>
      </c>
      <c r="E54" s="33" t="s">
        <v>32</v>
      </c>
      <c r="F54" s="27" t="s">
        <v>16</v>
      </c>
      <c r="G54" s="33" t="s">
        <v>32</v>
      </c>
      <c r="H54" s="29" t="s">
        <v>147</v>
      </c>
      <c r="I54" s="40">
        <v>9.5742035409999999E-3</v>
      </c>
      <c r="J54" s="30">
        <v>8.6999999999999994E-3</v>
      </c>
    </row>
    <row r="55" spans="1:10" x14ac:dyDescent="0.3">
      <c r="A55" s="38" t="s">
        <v>79</v>
      </c>
      <c r="B55" s="39" t="s">
        <v>80</v>
      </c>
      <c r="C55" s="27" t="s">
        <v>16</v>
      </c>
      <c r="D55" s="32" t="s">
        <v>46</v>
      </c>
      <c r="E55" s="33" t="s">
        <v>32</v>
      </c>
      <c r="F55" s="32" t="s">
        <v>46</v>
      </c>
      <c r="G55" s="32" t="s">
        <v>46</v>
      </c>
      <c r="H55" s="29" t="s">
        <v>149</v>
      </c>
      <c r="I55" s="37">
        <v>939.1</v>
      </c>
      <c r="J55" s="30">
        <v>293.01</v>
      </c>
    </row>
    <row r="56" spans="1:10" x14ac:dyDescent="0.3">
      <c r="A56" s="38" t="s">
        <v>81</v>
      </c>
      <c r="B56" s="39" t="s">
        <v>82</v>
      </c>
      <c r="C56" s="27" t="s">
        <v>16</v>
      </c>
      <c r="D56" s="32" t="s">
        <v>46</v>
      </c>
      <c r="E56" s="33" t="s">
        <v>32</v>
      </c>
      <c r="F56" s="32" t="s">
        <v>46</v>
      </c>
      <c r="G56" s="32" t="s">
        <v>46</v>
      </c>
      <c r="H56" s="29" t="s">
        <v>149</v>
      </c>
      <c r="I56" s="37">
        <v>164.42</v>
      </c>
      <c r="J56" s="30">
        <v>46.39</v>
      </c>
    </row>
    <row r="57" spans="1:10" x14ac:dyDescent="0.3">
      <c r="A57" s="26" t="s">
        <v>139</v>
      </c>
      <c r="B57" s="39" t="s">
        <v>83</v>
      </c>
      <c r="C57" s="27" t="s">
        <v>16</v>
      </c>
      <c r="D57" s="32" t="s">
        <v>46</v>
      </c>
      <c r="E57" s="32" t="s">
        <v>46</v>
      </c>
      <c r="F57" s="32" t="s">
        <v>46</v>
      </c>
      <c r="G57" s="32" t="s">
        <v>46</v>
      </c>
      <c r="H57" s="29" t="s">
        <v>149</v>
      </c>
      <c r="I57" s="37">
        <v>18.82</v>
      </c>
      <c r="J57" s="30">
        <v>7.26</v>
      </c>
    </row>
    <row r="58" spans="1:10" x14ac:dyDescent="0.3">
      <c r="A58" s="38" t="s">
        <v>84</v>
      </c>
      <c r="B58" s="39" t="s">
        <v>85</v>
      </c>
      <c r="C58" s="27" t="s">
        <v>16</v>
      </c>
      <c r="D58" s="32" t="s">
        <v>46</v>
      </c>
      <c r="E58" s="32" t="s">
        <v>46</v>
      </c>
      <c r="F58" s="32" t="s">
        <v>46</v>
      </c>
      <c r="G58" s="32" t="s">
        <v>46</v>
      </c>
      <c r="H58" s="29" t="s">
        <v>149</v>
      </c>
      <c r="I58" s="37">
        <v>288.92</v>
      </c>
      <c r="J58" s="30">
        <v>87.74</v>
      </c>
    </row>
    <row r="59" spans="1:10" x14ac:dyDescent="0.3">
      <c r="A59" s="26" t="s">
        <v>140</v>
      </c>
      <c r="B59" s="39" t="s">
        <v>214</v>
      </c>
      <c r="C59" s="27" t="s">
        <v>16</v>
      </c>
      <c r="D59" s="33" t="s">
        <v>32</v>
      </c>
      <c r="E59" s="32" t="s">
        <v>46</v>
      </c>
      <c r="F59" s="33" t="s">
        <v>32</v>
      </c>
      <c r="G59" s="32" t="s">
        <v>46</v>
      </c>
      <c r="H59" s="29" t="s">
        <v>149</v>
      </c>
      <c r="I59" s="37">
        <v>32.78</v>
      </c>
      <c r="J59" s="30">
        <v>11.21</v>
      </c>
    </row>
    <row r="60" spans="1:10" x14ac:dyDescent="0.3">
      <c r="A60" s="38" t="s">
        <v>87</v>
      </c>
      <c r="B60" s="39" t="s">
        <v>88</v>
      </c>
      <c r="C60" s="27" t="s">
        <v>16</v>
      </c>
      <c r="D60" s="33" t="s">
        <v>32</v>
      </c>
      <c r="E60" s="33" t="s">
        <v>32</v>
      </c>
      <c r="F60" s="33" t="s">
        <v>32</v>
      </c>
      <c r="G60" s="33" t="s">
        <v>32</v>
      </c>
      <c r="H60" s="29" t="s">
        <v>149</v>
      </c>
      <c r="I60" s="37">
        <v>70.959999999999994</v>
      </c>
      <c r="J60" s="30">
        <v>42.49</v>
      </c>
    </row>
    <row r="61" spans="1:10" x14ac:dyDescent="0.3">
      <c r="A61" s="38" t="s">
        <v>89</v>
      </c>
      <c r="B61" s="39" t="s">
        <v>90</v>
      </c>
      <c r="C61" s="27" t="s">
        <v>16</v>
      </c>
      <c r="D61" s="33" t="s">
        <v>32</v>
      </c>
      <c r="E61" s="32" t="s">
        <v>46</v>
      </c>
      <c r="F61" s="33" t="s">
        <v>32</v>
      </c>
      <c r="G61" s="32" t="s">
        <v>46</v>
      </c>
      <c r="H61" s="29" t="s">
        <v>149</v>
      </c>
      <c r="I61" s="37">
        <v>793.62</v>
      </c>
      <c r="J61" s="30">
        <v>335.13</v>
      </c>
    </row>
    <row r="62" spans="1:10" x14ac:dyDescent="0.3">
      <c r="A62" s="41" t="s">
        <v>91</v>
      </c>
      <c r="B62" s="39" t="s">
        <v>219</v>
      </c>
      <c r="C62" s="27" t="s">
        <v>16</v>
      </c>
      <c r="D62" s="32" t="s">
        <v>46</v>
      </c>
      <c r="E62" s="33" t="s">
        <v>32</v>
      </c>
      <c r="F62" s="32" t="s">
        <v>46</v>
      </c>
      <c r="G62" s="32" t="s">
        <v>46</v>
      </c>
      <c r="H62" s="29" t="s">
        <v>149</v>
      </c>
      <c r="I62" s="37">
        <v>155.47</v>
      </c>
      <c r="J62" s="30">
        <v>45.59</v>
      </c>
    </row>
    <row r="63" spans="1:10" x14ac:dyDescent="0.3">
      <c r="A63" s="38" t="s">
        <v>93</v>
      </c>
      <c r="B63" s="39" t="s">
        <v>94</v>
      </c>
      <c r="C63" s="27" t="s">
        <v>16</v>
      </c>
      <c r="D63" s="27" t="s">
        <v>16</v>
      </c>
      <c r="E63" s="32" t="s">
        <v>46</v>
      </c>
      <c r="F63" s="33" t="s">
        <v>32</v>
      </c>
      <c r="G63" s="32" t="s">
        <v>46</v>
      </c>
      <c r="H63" s="29" t="s">
        <v>147</v>
      </c>
      <c r="I63" s="37">
        <v>8.52</v>
      </c>
      <c r="J63" s="30">
        <v>7.81</v>
      </c>
    </row>
    <row r="64" spans="1:10" x14ac:dyDescent="0.3">
      <c r="A64" s="38" t="s">
        <v>146</v>
      </c>
      <c r="B64" s="39" t="s">
        <v>220</v>
      </c>
      <c r="C64" s="27" t="s">
        <v>16</v>
      </c>
      <c r="D64" s="32" t="s">
        <v>46</v>
      </c>
      <c r="E64" s="32" t="s">
        <v>46</v>
      </c>
      <c r="F64" s="33" t="s">
        <v>32</v>
      </c>
      <c r="G64" s="32" t="s">
        <v>46</v>
      </c>
      <c r="H64" s="29" t="s">
        <v>149</v>
      </c>
      <c r="I64" s="37">
        <v>75.13</v>
      </c>
      <c r="J64" s="30">
        <v>26.69</v>
      </c>
    </row>
    <row r="65" spans="1:10" x14ac:dyDescent="0.3">
      <c r="A65" s="26" t="s">
        <v>144</v>
      </c>
      <c r="B65" s="39" t="s">
        <v>213</v>
      </c>
      <c r="C65" s="27" t="s">
        <v>16</v>
      </c>
      <c r="D65" s="32" t="s">
        <v>46</v>
      </c>
      <c r="E65" s="28" t="s">
        <v>14</v>
      </c>
      <c r="F65" s="28" t="s">
        <v>14</v>
      </c>
      <c r="G65" s="32" t="s">
        <v>46</v>
      </c>
      <c r="H65" s="29" t="s">
        <v>149</v>
      </c>
      <c r="I65" s="37">
        <v>1.83</v>
      </c>
      <c r="J65" s="30">
        <v>0.79</v>
      </c>
    </row>
    <row r="66" spans="1:10" x14ac:dyDescent="0.3">
      <c r="A66" s="26" t="s">
        <v>145</v>
      </c>
      <c r="B66" s="39" t="s">
        <v>212</v>
      </c>
      <c r="C66" s="27" t="s">
        <v>16</v>
      </c>
      <c r="D66" s="32" t="s">
        <v>46</v>
      </c>
      <c r="E66" s="33" t="s">
        <v>32</v>
      </c>
      <c r="F66" s="32" t="s">
        <v>46</v>
      </c>
      <c r="G66" s="32" t="s">
        <v>46</v>
      </c>
      <c r="H66" s="29" t="s">
        <v>149</v>
      </c>
      <c r="I66" s="37">
        <v>232.94</v>
      </c>
      <c r="J66" s="30">
        <v>73.14</v>
      </c>
    </row>
  </sheetData>
  <mergeCells count="1">
    <mergeCell ref="A2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2007-2012</vt:lpstr>
      <vt:lpstr>2013-2018</vt:lpstr>
      <vt:lpstr>2019-2024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Anete PB</dc:creator>
  <cp:lastModifiedBy>Anna Bindere</cp:lastModifiedBy>
  <dcterms:created xsi:type="dcterms:W3CDTF">2016-11-22T13:18:36Z</dcterms:created>
  <dcterms:modified xsi:type="dcterms:W3CDTF">2025-11-14T12:04:17Z</dcterms:modified>
</cp:coreProperties>
</file>