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3250" windowHeight="12570" activeTab="1"/>
  </bookViews>
  <sheets>
    <sheet name="2007-2012" sheetId="1" r:id="rId1"/>
    <sheet name="2013-2018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3" i="1"/>
</calcChain>
</file>

<file path=xl/sharedStrings.xml><?xml version="1.0" encoding="utf-8"?>
<sst xmlns="http://schemas.openxmlformats.org/spreadsheetml/2006/main" count="927" uniqueCount="225">
  <si>
    <t>ES dzīvotnes kods (atbilstoši ES Sugu un Dzīvotņu direktīvai)</t>
  </si>
  <si>
    <t>ES dzīvotnes nosaukums</t>
  </si>
  <si>
    <t>Dabiskās izplatības areāls</t>
  </si>
  <si>
    <t>Dzīvotnes aizņemtā platība areāla robežās</t>
  </si>
  <si>
    <t>Specifiskas struktūras un funkcijas (t.sk. tipiskās sugas)</t>
  </si>
  <si>
    <t>Nākotnes izredzes (attiecībā uz dzīvotnes areālu, ar dzīvotni aizņemto platību un tās specifiskajām struktūrām un funkcijām)</t>
  </si>
  <si>
    <t>Kopējais aizsardzības stāvokļa novērtējums</t>
  </si>
  <si>
    <t>1150*</t>
  </si>
  <si>
    <t>Lagūnas</t>
  </si>
  <si>
    <t>U1=</t>
  </si>
  <si>
    <t>U1-</t>
  </si>
  <si>
    <t>Akmeņu sēkļi jūrā</t>
  </si>
  <si>
    <t>U2x</t>
  </si>
  <si>
    <t>U2-</t>
  </si>
  <si>
    <t>XX</t>
  </si>
  <si>
    <t>Viengadīgu augu sabiedrības uz sanesumu joslām</t>
  </si>
  <si>
    <t>FV</t>
  </si>
  <si>
    <t>Daudzgadīgs augājs akmeņainās pludmalēs</t>
  </si>
  <si>
    <t>Jūras stāvkrasti</t>
  </si>
  <si>
    <t>Viengadīgu augu sabiedrības dūņainās un zemās smilšainās pludmalēs</t>
  </si>
  <si>
    <t>Piejūras zālāji</t>
  </si>
  <si>
    <t>Smilšainas pludmales ar daudzgadīgu augāju</t>
  </si>
  <si>
    <t>Embrionālās kāpas</t>
  </si>
  <si>
    <t>Priekškāpas</t>
  </si>
  <si>
    <t>U2=</t>
  </si>
  <si>
    <t>2130*</t>
  </si>
  <si>
    <t>Ar lakstaugiem klātas pelēkās kāpas</t>
  </si>
  <si>
    <t>2140*</t>
  </si>
  <si>
    <t>Pelēkās kāpas ar sīkkrūmu audzēm</t>
  </si>
  <si>
    <t>Pelēkās kāpas ar ložņu kārklu</t>
  </si>
  <si>
    <t>Mežainas piejūras kāpas</t>
  </si>
  <si>
    <t>Mitras starpkāpu ieplakas</t>
  </si>
  <si>
    <t>U1</t>
  </si>
  <si>
    <t>U1x</t>
  </si>
  <si>
    <t>Piejūras zemienes smiltāju līdzenumu sausi virsāji</t>
  </si>
  <si>
    <t>U1+</t>
  </si>
  <si>
    <t>Klajas iekšzemes kāpas</t>
  </si>
  <si>
    <t>Ezeri ar oligotrofām līdz mezotrofām augu sabiedrībām</t>
  </si>
  <si>
    <t>Ezeri ar mieturaļģu augāju</t>
  </si>
  <si>
    <t>Eitrofi ezeri ar iegrimušo ūdensaugu un peldaugu augāju</t>
  </si>
  <si>
    <t>Distrofi ezeri</t>
  </si>
  <si>
    <t>3190*</t>
  </si>
  <si>
    <t>Karsta kritenes</t>
  </si>
  <si>
    <t>Upju straujteces un dabiski upju posmi</t>
  </si>
  <si>
    <t>Dūņaini upju krasti ar slāpekli mīlošu viengadīgu pioniersugu augāju</t>
  </si>
  <si>
    <t>Slapji virsāji</t>
  </si>
  <si>
    <t>U2</t>
  </si>
  <si>
    <t>Sausi virsāji</t>
  </si>
  <si>
    <t>Kadiķu audzes zālājos un virsājos</t>
  </si>
  <si>
    <t>6110*</t>
  </si>
  <si>
    <t>Lakstaugu pioniersabiedrības seklās kaļķainās augsnēs</t>
  </si>
  <si>
    <t>6120*</t>
  </si>
  <si>
    <t>Smiltāju zālāji</t>
  </si>
  <si>
    <t>Sausi zālāji kaļķainās augsnēs (* nozīmīgas orhideju atradnes).</t>
  </si>
  <si>
    <t>6230*</t>
  </si>
  <si>
    <t>Vilkakūlas zālāji (tukšaiņu zālāji)</t>
  </si>
  <si>
    <t>6270*</t>
  </si>
  <si>
    <t>Sugām bagātas ganības un ganītas pļavas</t>
  </si>
  <si>
    <t>Mitri zālāji periodiski izžūstošās augsnēs</t>
  </si>
  <si>
    <t>Eitrofas augsto lakstaugu audzes</t>
  </si>
  <si>
    <t>Palieņu zālāji</t>
  </si>
  <si>
    <t>Mēreni mitras pļavas</t>
  </si>
  <si>
    <t>6530*</t>
  </si>
  <si>
    <t>Parkveida pļavas un ganības</t>
  </si>
  <si>
    <t>7110*</t>
  </si>
  <si>
    <t>Neskarti augstie purvi</t>
  </si>
  <si>
    <t>Degradēti augstie purvi, kuros iespējama vai noris dabiskā atjaunošanās</t>
  </si>
  <si>
    <t>Pārejas purvi un slīkšņas</t>
  </si>
  <si>
    <t>Ieplakas purvos</t>
  </si>
  <si>
    <t>Minerālvielām bagāti avoti un avoksnāji</t>
  </si>
  <si>
    <t>7210*</t>
  </si>
  <si>
    <t>Kaļķaini zāļu purvi ar dižo aslapi</t>
  </si>
  <si>
    <t>7220*</t>
  </si>
  <si>
    <t>Avoti, kuri izgulsnē avotkaļķus</t>
  </si>
  <si>
    <t>Kaļķaini zāļu purvi</t>
  </si>
  <si>
    <t>Karbonātisku pamatiežu atsegumi</t>
  </si>
  <si>
    <t>FV=</t>
  </si>
  <si>
    <t>Smilšakmens atsegumi</t>
  </si>
  <si>
    <t>Netraucētas alas</t>
  </si>
  <si>
    <t>9010*</t>
  </si>
  <si>
    <t>Veci vai dabiski boreāli meži</t>
  </si>
  <si>
    <t>9020*</t>
  </si>
  <si>
    <t>Veci jaukti platlapju meži</t>
  </si>
  <si>
    <t>Skujkoku meži uz osveida reljefa formām</t>
  </si>
  <si>
    <t>9080*</t>
  </si>
  <si>
    <t>Staignāju meži</t>
  </si>
  <si>
    <t>Ozolu meži</t>
  </si>
  <si>
    <t>9180*</t>
  </si>
  <si>
    <t>Nogāžu un gravu meži</t>
  </si>
  <si>
    <t>91D0*</t>
  </si>
  <si>
    <t>Purvaini meži</t>
  </si>
  <si>
    <t>91E0*</t>
  </si>
  <si>
    <t>Aluviāli krastmalu un palieņu meži</t>
  </si>
  <si>
    <t>91F0</t>
  </si>
  <si>
    <t>Jaukti ozolu, gobu, ošu meži gar lielām upēm</t>
  </si>
  <si>
    <t>686-700</t>
  </si>
  <si>
    <t>51-55</t>
  </si>
  <si>
    <t>80-90</t>
  </si>
  <si>
    <t>1,2-1,5</t>
  </si>
  <si>
    <t>Platība Latvijā, ha</t>
  </si>
  <si>
    <t>Platība N2000 Latvijā, ha</t>
  </si>
  <si>
    <t>Platība Latvijā, kv.km.</t>
  </si>
  <si>
    <t>Platība N2000 Latvijā, kv.km.</t>
  </si>
  <si>
    <t>68600-70000</t>
  </si>
  <si>
    <t>9000-9000</t>
  </si>
  <si>
    <t>5100-5500</t>
  </si>
  <si>
    <t>120-150</t>
  </si>
  <si>
    <t>3140</t>
  </si>
  <si>
    <t>3150</t>
  </si>
  <si>
    <t>3160</t>
  </si>
  <si>
    <t>3260</t>
  </si>
  <si>
    <t>3270</t>
  </si>
  <si>
    <t>1170</t>
  </si>
  <si>
    <t>1210</t>
  </si>
  <si>
    <t>1220</t>
  </si>
  <si>
    <t>1310</t>
  </si>
  <si>
    <t>1640</t>
  </si>
  <si>
    <t>2110</t>
  </si>
  <si>
    <t>2120</t>
  </si>
  <si>
    <t>2170</t>
  </si>
  <si>
    <t>2180</t>
  </si>
  <si>
    <t>2190</t>
  </si>
  <si>
    <t>2320</t>
  </si>
  <si>
    <t>2330</t>
  </si>
  <si>
    <t>4010</t>
  </si>
  <si>
    <t>4030</t>
  </si>
  <si>
    <t>5130</t>
  </si>
  <si>
    <t>6210</t>
  </si>
  <si>
    <t>6410</t>
  </si>
  <si>
    <t>6430</t>
  </si>
  <si>
    <t>6450</t>
  </si>
  <si>
    <t>6510</t>
  </si>
  <si>
    <t>7140</t>
  </si>
  <si>
    <t>7150</t>
  </si>
  <si>
    <t>7160</t>
  </si>
  <si>
    <t>7230</t>
  </si>
  <si>
    <t>8210</t>
  </si>
  <si>
    <t>8220</t>
  </si>
  <si>
    <t>8310</t>
  </si>
  <si>
    <t>9060</t>
  </si>
  <si>
    <t>9160</t>
  </si>
  <si>
    <t>1110</t>
  </si>
  <si>
    <t>3130</t>
  </si>
  <si>
    <t>7120</t>
  </si>
  <si>
    <t>9070</t>
  </si>
  <si>
    <t>9050</t>
  </si>
  <si>
    <t>91T0</t>
  </si>
  <si>
    <t>S</t>
  </si>
  <si>
    <t/>
  </si>
  <si>
    <t>D</t>
  </si>
  <si>
    <t>I</t>
  </si>
  <si>
    <t>Aizņemtās platības vērtējums</t>
  </si>
  <si>
    <t>Sastopamības areāla vērtējums</t>
  </si>
  <si>
    <t>Nākotnes perspektīvu vērtējums</t>
  </si>
  <si>
    <t>Struktūras un funkcijas vērtējums</t>
  </si>
  <si>
    <t>Kopējais vērtējums</t>
  </si>
  <si>
    <t>X</t>
  </si>
  <si>
    <r>
      <t>Platība Natura 2000 teritorijās, km</t>
    </r>
    <r>
      <rPr>
        <b/>
        <vertAlign val="superscript"/>
        <sz val="12"/>
        <color theme="1"/>
        <rFont val="Times New Roman"/>
        <family val="1"/>
        <charset val="186"/>
      </rPr>
      <t>2</t>
    </r>
  </si>
  <si>
    <t>76,2-114,3</t>
  </si>
  <si>
    <t>472,6-708,9</t>
  </si>
  <si>
    <t>15,2-22,8</t>
  </si>
  <si>
    <t>0,28-0,42</t>
  </si>
  <si>
    <t>134,6-201,9</t>
  </si>
  <si>
    <t>0,06-0,09</t>
  </si>
  <si>
    <t>0,24-0,26</t>
  </si>
  <si>
    <t>0,42-0,43</t>
  </si>
  <si>
    <t>20,25-21</t>
  </si>
  <si>
    <t>0,29-0,7</t>
  </si>
  <si>
    <t>513,42-600</t>
  </si>
  <si>
    <t>0,46-0,5</t>
  </si>
  <si>
    <t>9,39-11,1</t>
  </si>
  <si>
    <t>0,3-0,32</t>
  </si>
  <si>
    <t>0,3-0,68</t>
  </si>
  <si>
    <t>0,028-0,03</t>
  </si>
  <si>
    <t>5,82-7,74</t>
  </si>
  <si>
    <t>44,55-58</t>
  </si>
  <si>
    <t>4,86-6,32</t>
  </si>
  <si>
    <t>154,65-201,04</t>
  </si>
  <si>
    <t>32,53-42,3</t>
  </si>
  <si>
    <t>5,14-6,69</t>
  </si>
  <si>
    <t>138,3-179,8</t>
  </si>
  <si>
    <t>43,39-56,4</t>
  </si>
  <si>
    <t>10,75-14</t>
  </si>
  <si>
    <t>862,82-1120</t>
  </si>
  <si>
    <t>66,14-85</t>
  </si>
  <si>
    <t>5,89-7,5</t>
  </si>
  <si>
    <t>6,02-8</t>
  </si>
  <si>
    <t>0,31-0,5</t>
  </si>
  <si>
    <t>21,96-23</t>
  </si>
  <si>
    <t>496,33-750</t>
  </si>
  <si>
    <t>111,37-145</t>
  </si>
  <si>
    <t>223,22-250</t>
  </si>
  <si>
    <t>20,02-51,87</t>
  </si>
  <si>
    <t>56,05-65</t>
  </si>
  <si>
    <t>602,4-1200</t>
  </si>
  <si>
    <t>87,31-121,89</t>
  </si>
  <si>
    <t>4,47-6</t>
  </si>
  <si>
    <t>117,8-153,14</t>
  </si>
  <si>
    <t>1,75-2,28</t>
  </si>
  <si>
    <t>114,15-116</t>
  </si>
  <si>
    <t>24,81-26</t>
  </si>
  <si>
    <t>0,09-0,1</t>
  </si>
  <si>
    <t>0,443-0,63</t>
  </si>
  <si>
    <t>0,16-0,31</t>
  </si>
  <si>
    <t>240,57-300</t>
  </si>
  <si>
    <t>15,68-16,3</t>
  </si>
  <si>
    <t>0,32-0,45</t>
  </si>
  <si>
    <r>
      <t>Platība Latvijā, km</t>
    </r>
    <r>
      <rPr>
        <b/>
        <vertAlign val="superscript"/>
        <sz val="12"/>
        <color theme="1"/>
        <rFont val="Times New Roman"/>
        <family val="1"/>
        <charset val="186"/>
      </rPr>
      <t>2</t>
    </r>
  </si>
  <si>
    <t>Smilts sēkļi jūrā </t>
  </si>
  <si>
    <t>Sausi zālāji kaļķainās augsnēs</t>
  </si>
  <si>
    <r>
      <rPr>
        <i/>
        <sz val="11"/>
        <color theme="1"/>
        <rFont val="Calibri"/>
        <family val="2"/>
        <charset val="186"/>
        <scheme val="minor"/>
      </rPr>
      <t>Rhynchosporion albae</t>
    </r>
    <r>
      <rPr>
        <sz val="11"/>
        <color theme="1"/>
        <rFont val="Calibri"/>
        <family val="2"/>
        <charset val="186"/>
        <scheme val="minor"/>
      </rPr>
      <t xml:space="preserve"> pioniersabiedrības uz mitras kūdras vai smilts</t>
    </r>
  </si>
  <si>
    <t>Minerālvielām bagāti avoti un avotu purvi</t>
  </si>
  <si>
    <t>Lakstaugiem bagāti egļu meži</t>
  </si>
  <si>
    <t>Meža ganības</t>
  </si>
  <si>
    <t>Ozolu meži (ozolu, liepu un skābaržu meži)</t>
  </si>
  <si>
    <t>1630*</t>
  </si>
  <si>
    <t>Aktīvi augstie purvi</t>
  </si>
  <si>
    <r>
      <t xml:space="preserve">Dižās aslapes </t>
    </r>
    <r>
      <rPr>
        <i/>
        <sz val="11"/>
        <rFont val="Calibri"/>
        <family val="2"/>
        <charset val="186"/>
        <scheme val="minor"/>
      </rPr>
      <t>Cladium mariscus</t>
    </r>
    <r>
      <rPr>
        <sz val="11"/>
        <rFont val="Calibri"/>
        <family val="2"/>
        <scheme val="minor"/>
      </rPr>
      <t xml:space="preserve"> audzes ezeros un purvos</t>
    </r>
  </si>
  <si>
    <t>Avoti, kas izgulsnē avotkaļķus</t>
  </si>
  <si>
    <t>Aluviāli meži (aluviāli krastmalu un palieņu meži)</t>
  </si>
  <si>
    <t>Ķērpjiem bagāti priežu meži</t>
  </si>
  <si>
    <t>ES dzīvotnes kods</t>
  </si>
  <si>
    <t>Ziņojums Eiropas Komisijai par ES nozīmes biotopu (dzīvotņu) un sugu aizsardzības stāvokli Latvijā. Novērtējums par 2007.‐2012. gada periodu.</t>
  </si>
  <si>
    <t>Kopējā vērtējuma tendences</t>
  </si>
  <si>
    <t xml:space="preserve">Ziņojums Eiropas Komisijai par ES nozīmes biotopu (dzīvotņu) un sugu aizsardzības stāvokli Latvijā. 
Novērtējums par 2013.‐2018. gada periodu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</si>
</sst>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186"/>
      <scheme val="minor"/>
    </font>
    <font>
      <sz val="11"/>
      <color rgb="FF333333"/>
      <name val="Calibri"/>
      <family val="2"/>
      <charset val="186"/>
      <scheme val="minor"/>
    </font>
    <font>
      <sz val="11"/>
      <color rgb="FF000000"/>
      <name val="Calibri"/>
      <charset val="186"/>
    </font>
    <font>
      <sz val="11"/>
      <color rgb="FF000000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b/>
      <vertAlign val="superscript"/>
      <sz val="12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i/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Fon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1" fontId="7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sqref="A1:K1"/>
    </sheetView>
  </sheetViews>
  <sheetFormatPr defaultColWidth="8.85546875" defaultRowHeight="15" x14ac:dyDescent="0.25"/>
  <cols>
    <col min="1" max="1" width="11.5703125" style="1" customWidth="1"/>
    <col min="2" max="2" width="62.28515625" style="1" customWidth="1"/>
    <col min="3" max="3" width="15.7109375" style="1" customWidth="1"/>
    <col min="4" max="4" width="13.42578125" style="1" customWidth="1"/>
    <col min="5" max="5" width="12.5703125" style="1" customWidth="1"/>
    <col min="6" max="6" width="17.28515625" style="1" customWidth="1"/>
    <col min="7" max="7" width="11.7109375" style="1" customWidth="1"/>
    <col min="8" max="8" width="14.42578125" style="1" customWidth="1"/>
    <col min="9" max="9" width="16.28515625" style="1" customWidth="1"/>
    <col min="10" max="10" width="11.5703125" style="1" customWidth="1"/>
    <col min="11" max="11" width="11.7109375" style="1" bestFit="1" customWidth="1"/>
    <col min="12" max="16384" width="8.85546875" style="1"/>
  </cols>
  <sheetData>
    <row r="1" spans="1:11" s="22" customFormat="1" ht="85.15" customHeight="1" x14ac:dyDescent="0.25">
      <c r="A1" s="27" t="s">
        <v>222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50" x14ac:dyDescent="0.25">
      <c r="A2" s="24" t="s">
        <v>0</v>
      </c>
      <c r="B2" s="24" t="s">
        <v>1</v>
      </c>
      <c r="C2" s="24" t="s">
        <v>2</v>
      </c>
      <c r="D2" s="24" t="s">
        <v>3</v>
      </c>
      <c r="E2" s="24" t="s">
        <v>4</v>
      </c>
      <c r="F2" s="24" t="s">
        <v>5</v>
      </c>
      <c r="G2" s="24" t="s">
        <v>6</v>
      </c>
      <c r="H2" s="24" t="s">
        <v>101</v>
      </c>
      <c r="I2" s="24" t="s">
        <v>102</v>
      </c>
      <c r="J2" s="24" t="s">
        <v>99</v>
      </c>
      <c r="K2" s="24" t="s">
        <v>100</v>
      </c>
    </row>
    <row r="3" spans="1:11" x14ac:dyDescent="0.25">
      <c r="A3" s="25" t="s">
        <v>7</v>
      </c>
      <c r="B3" s="23" t="s">
        <v>8</v>
      </c>
      <c r="C3" s="25" t="s">
        <v>9</v>
      </c>
      <c r="D3" s="25" t="s">
        <v>10</v>
      </c>
      <c r="E3" s="25" t="s">
        <v>9</v>
      </c>
      <c r="F3" s="25" t="s">
        <v>9</v>
      </c>
      <c r="G3" s="25" t="s">
        <v>9</v>
      </c>
      <c r="H3" s="25">
        <v>0.22</v>
      </c>
      <c r="I3" s="25">
        <v>0.22</v>
      </c>
      <c r="J3" s="25">
        <f>H3*100</f>
        <v>22</v>
      </c>
      <c r="K3" s="25">
        <f>I3*100</f>
        <v>22</v>
      </c>
    </row>
    <row r="4" spans="1:11" x14ac:dyDescent="0.25">
      <c r="A4" s="25">
        <v>1170</v>
      </c>
      <c r="B4" s="23" t="s">
        <v>11</v>
      </c>
      <c r="C4" s="25" t="s">
        <v>12</v>
      </c>
      <c r="D4" s="25" t="s">
        <v>13</v>
      </c>
      <c r="E4" s="25" t="s">
        <v>13</v>
      </c>
      <c r="F4" s="25" t="s">
        <v>14</v>
      </c>
      <c r="G4" s="25" t="s">
        <v>12</v>
      </c>
      <c r="H4" s="25">
        <v>946</v>
      </c>
      <c r="I4" s="25">
        <v>695</v>
      </c>
      <c r="J4" s="25">
        <f t="shared" ref="J4:J59" si="0">H4*100</f>
        <v>94600</v>
      </c>
      <c r="K4" s="25">
        <f t="shared" ref="K4:K59" si="1">I4*100</f>
        <v>69500</v>
      </c>
    </row>
    <row r="5" spans="1:11" x14ac:dyDescent="0.25">
      <c r="A5" s="25">
        <v>1210</v>
      </c>
      <c r="B5" s="23" t="s">
        <v>15</v>
      </c>
      <c r="C5" s="25" t="s">
        <v>16</v>
      </c>
      <c r="D5" s="25" t="s">
        <v>9</v>
      </c>
      <c r="E5" s="25" t="s">
        <v>9</v>
      </c>
      <c r="F5" s="25" t="s">
        <v>9</v>
      </c>
      <c r="G5" s="25" t="s">
        <v>9</v>
      </c>
      <c r="H5" s="25">
        <v>0.26</v>
      </c>
      <c r="I5" s="25">
        <v>0.23</v>
      </c>
      <c r="J5" s="25">
        <f t="shared" si="0"/>
        <v>26</v>
      </c>
      <c r="K5" s="25">
        <f t="shared" si="1"/>
        <v>23</v>
      </c>
    </row>
    <row r="6" spans="1:11" x14ac:dyDescent="0.25">
      <c r="A6" s="25">
        <v>1220</v>
      </c>
      <c r="B6" s="23" t="s">
        <v>17</v>
      </c>
      <c r="C6" s="25" t="s">
        <v>16</v>
      </c>
      <c r="D6" s="25" t="s">
        <v>9</v>
      </c>
      <c r="E6" s="25" t="s">
        <v>9</v>
      </c>
      <c r="F6" s="25" t="s">
        <v>9</v>
      </c>
      <c r="G6" s="25" t="s">
        <v>9</v>
      </c>
      <c r="H6" s="25">
        <v>0.41</v>
      </c>
      <c r="I6" s="25">
        <v>0.38</v>
      </c>
      <c r="J6" s="25">
        <f t="shared" si="0"/>
        <v>41</v>
      </c>
      <c r="K6" s="25">
        <f t="shared" si="1"/>
        <v>38</v>
      </c>
    </row>
    <row r="7" spans="1:11" x14ac:dyDescent="0.25">
      <c r="A7" s="25">
        <v>1230</v>
      </c>
      <c r="B7" s="23" t="s">
        <v>18</v>
      </c>
      <c r="C7" s="25" t="s">
        <v>16</v>
      </c>
      <c r="D7" s="25" t="s">
        <v>16</v>
      </c>
      <c r="E7" s="25" t="s">
        <v>16</v>
      </c>
      <c r="F7" s="25" t="s">
        <v>16</v>
      </c>
      <c r="G7" s="25" t="s">
        <v>16</v>
      </c>
      <c r="H7" s="25">
        <v>0.46</v>
      </c>
      <c r="I7" s="25">
        <v>0.16</v>
      </c>
      <c r="J7" s="25">
        <f t="shared" si="0"/>
        <v>46</v>
      </c>
      <c r="K7" s="25">
        <f t="shared" si="1"/>
        <v>16</v>
      </c>
    </row>
    <row r="8" spans="1:11" x14ac:dyDescent="0.25">
      <c r="A8" s="25">
        <v>1310</v>
      </c>
      <c r="B8" s="23" t="s">
        <v>19</v>
      </c>
      <c r="C8" s="25" t="s">
        <v>16</v>
      </c>
      <c r="D8" s="25" t="s">
        <v>9</v>
      </c>
      <c r="E8" s="25" t="s">
        <v>9</v>
      </c>
      <c r="F8" s="25" t="s">
        <v>9</v>
      </c>
      <c r="G8" s="25" t="s">
        <v>9</v>
      </c>
      <c r="H8" s="25">
        <v>0.4</v>
      </c>
      <c r="I8" s="25">
        <v>0.35</v>
      </c>
      <c r="J8" s="25">
        <f t="shared" si="0"/>
        <v>40</v>
      </c>
      <c r="K8" s="25">
        <f t="shared" si="1"/>
        <v>35</v>
      </c>
    </row>
    <row r="9" spans="1:11" x14ac:dyDescent="0.25">
      <c r="A9" s="25">
        <v>1630</v>
      </c>
      <c r="B9" s="23" t="s">
        <v>20</v>
      </c>
      <c r="C9" s="25" t="s">
        <v>16</v>
      </c>
      <c r="D9" s="25" t="s">
        <v>13</v>
      </c>
      <c r="E9" s="25" t="s">
        <v>13</v>
      </c>
      <c r="F9" s="25" t="s">
        <v>13</v>
      </c>
      <c r="G9" s="25" t="s">
        <v>13</v>
      </c>
      <c r="H9" s="25">
        <v>1.8</v>
      </c>
      <c r="I9" s="25">
        <v>1.4</v>
      </c>
      <c r="J9" s="25">
        <f t="shared" si="0"/>
        <v>180</v>
      </c>
      <c r="K9" s="25">
        <f t="shared" si="1"/>
        <v>140</v>
      </c>
    </row>
    <row r="10" spans="1:11" x14ac:dyDescent="0.25">
      <c r="A10" s="25">
        <v>1640</v>
      </c>
      <c r="B10" s="23" t="s">
        <v>21</v>
      </c>
      <c r="C10" s="25" t="s">
        <v>16</v>
      </c>
      <c r="D10" s="25" t="s">
        <v>16</v>
      </c>
      <c r="E10" s="25" t="s">
        <v>9</v>
      </c>
      <c r="F10" s="25" t="s">
        <v>9</v>
      </c>
      <c r="G10" s="25" t="s">
        <v>9</v>
      </c>
      <c r="H10" s="25">
        <v>0.71</v>
      </c>
      <c r="I10" s="25">
        <v>0.24</v>
      </c>
      <c r="J10" s="25">
        <f t="shared" si="0"/>
        <v>71</v>
      </c>
      <c r="K10" s="25">
        <f t="shared" si="1"/>
        <v>24</v>
      </c>
    </row>
    <row r="11" spans="1:11" x14ac:dyDescent="0.25">
      <c r="A11" s="25">
        <v>2110</v>
      </c>
      <c r="B11" s="23" t="s">
        <v>22</v>
      </c>
      <c r="C11" s="25" t="s">
        <v>16</v>
      </c>
      <c r="D11" s="25" t="s">
        <v>16</v>
      </c>
      <c r="E11" s="25" t="s">
        <v>16</v>
      </c>
      <c r="F11" s="25" t="s">
        <v>16</v>
      </c>
      <c r="G11" s="25" t="s">
        <v>16</v>
      </c>
      <c r="H11" s="25">
        <v>2.0699999999999998</v>
      </c>
      <c r="I11" s="25">
        <v>1.6</v>
      </c>
      <c r="J11" s="25">
        <f t="shared" si="0"/>
        <v>206.99999999999997</v>
      </c>
      <c r="K11" s="25">
        <f t="shared" si="1"/>
        <v>160</v>
      </c>
    </row>
    <row r="12" spans="1:11" x14ac:dyDescent="0.25">
      <c r="A12" s="25">
        <v>2120</v>
      </c>
      <c r="B12" s="23" t="s">
        <v>23</v>
      </c>
      <c r="C12" s="25" t="s">
        <v>16</v>
      </c>
      <c r="D12" s="25" t="s">
        <v>24</v>
      </c>
      <c r="E12" s="25" t="s">
        <v>10</v>
      </c>
      <c r="F12" s="25" t="s">
        <v>10</v>
      </c>
      <c r="G12" s="25" t="s">
        <v>24</v>
      </c>
      <c r="H12" s="25">
        <v>5.58</v>
      </c>
      <c r="I12" s="25">
        <v>3.7</v>
      </c>
      <c r="J12" s="25">
        <f t="shared" si="0"/>
        <v>558</v>
      </c>
      <c r="K12" s="25">
        <f t="shared" si="1"/>
        <v>370</v>
      </c>
    </row>
    <row r="13" spans="1:11" x14ac:dyDescent="0.25">
      <c r="A13" s="25" t="s">
        <v>25</v>
      </c>
      <c r="B13" s="23" t="s">
        <v>26</v>
      </c>
      <c r="C13" s="25" t="s">
        <v>16</v>
      </c>
      <c r="D13" s="25" t="s">
        <v>9</v>
      </c>
      <c r="E13" s="25" t="s">
        <v>9</v>
      </c>
      <c r="F13" s="25" t="s">
        <v>9</v>
      </c>
      <c r="G13" s="25" t="s">
        <v>9</v>
      </c>
      <c r="H13" s="25">
        <v>11.71</v>
      </c>
      <c r="I13" s="25">
        <v>6.64</v>
      </c>
      <c r="J13" s="25">
        <f t="shared" si="0"/>
        <v>1171</v>
      </c>
      <c r="K13" s="25">
        <f t="shared" si="1"/>
        <v>664</v>
      </c>
    </row>
    <row r="14" spans="1:11" x14ac:dyDescent="0.25">
      <c r="A14" s="25" t="s">
        <v>27</v>
      </c>
      <c r="B14" s="23" t="s">
        <v>28</v>
      </c>
      <c r="C14" s="25" t="s">
        <v>16</v>
      </c>
      <c r="D14" s="25" t="s">
        <v>14</v>
      </c>
      <c r="E14" s="25" t="s">
        <v>9</v>
      </c>
      <c r="F14" s="25" t="s">
        <v>9</v>
      </c>
      <c r="G14" s="25" t="s">
        <v>9</v>
      </c>
      <c r="H14" s="26">
        <v>0.66</v>
      </c>
      <c r="I14" s="25">
        <v>0.63</v>
      </c>
      <c r="J14" s="25">
        <f t="shared" si="0"/>
        <v>66</v>
      </c>
      <c r="K14" s="25">
        <f t="shared" si="1"/>
        <v>63</v>
      </c>
    </row>
    <row r="15" spans="1:11" x14ac:dyDescent="0.25">
      <c r="A15" s="25">
        <v>2170</v>
      </c>
      <c r="B15" s="23" t="s">
        <v>29</v>
      </c>
      <c r="C15" s="25" t="s">
        <v>16</v>
      </c>
      <c r="D15" s="25" t="s">
        <v>16</v>
      </c>
      <c r="E15" s="25" t="s">
        <v>9</v>
      </c>
      <c r="F15" s="25" t="s">
        <v>9</v>
      </c>
      <c r="G15" s="25" t="s">
        <v>9</v>
      </c>
      <c r="H15" s="25">
        <v>0.7</v>
      </c>
      <c r="I15" s="25">
        <v>0.31</v>
      </c>
      <c r="J15" s="25">
        <f t="shared" si="0"/>
        <v>70</v>
      </c>
      <c r="K15" s="25">
        <f t="shared" si="1"/>
        <v>31</v>
      </c>
    </row>
    <row r="16" spans="1:11" x14ac:dyDescent="0.25">
      <c r="A16" s="25">
        <v>2180</v>
      </c>
      <c r="B16" s="23" t="s">
        <v>30</v>
      </c>
      <c r="C16" s="25" t="s">
        <v>16</v>
      </c>
      <c r="D16" s="25" t="s">
        <v>14</v>
      </c>
      <c r="E16" s="25" t="s">
        <v>13</v>
      </c>
      <c r="F16" s="25" t="s">
        <v>13</v>
      </c>
      <c r="G16" s="25" t="s">
        <v>13</v>
      </c>
      <c r="H16" s="25">
        <v>600</v>
      </c>
      <c r="I16" s="25">
        <v>229</v>
      </c>
      <c r="J16" s="25">
        <f t="shared" si="0"/>
        <v>60000</v>
      </c>
      <c r="K16" s="25">
        <f t="shared" si="1"/>
        <v>22900</v>
      </c>
    </row>
    <row r="17" spans="1:11" x14ac:dyDescent="0.25">
      <c r="A17" s="25">
        <v>2190</v>
      </c>
      <c r="B17" s="23" t="s">
        <v>31</v>
      </c>
      <c r="C17" s="25" t="s">
        <v>16</v>
      </c>
      <c r="D17" s="25" t="s">
        <v>32</v>
      </c>
      <c r="E17" s="25" t="s">
        <v>32</v>
      </c>
      <c r="F17" s="25" t="s">
        <v>14</v>
      </c>
      <c r="G17" s="25" t="s">
        <v>33</v>
      </c>
      <c r="H17" s="25">
        <v>14</v>
      </c>
      <c r="I17" s="25">
        <v>13</v>
      </c>
      <c r="J17" s="25">
        <f t="shared" si="0"/>
        <v>1400</v>
      </c>
      <c r="K17" s="25">
        <f t="shared" si="1"/>
        <v>1300</v>
      </c>
    </row>
    <row r="18" spans="1:11" x14ac:dyDescent="0.25">
      <c r="A18" s="25">
        <v>2320</v>
      </c>
      <c r="B18" s="23" t="s">
        <v>34</v>
      </c>
      <c r="C18" s="25" t="s">
        <v>16</v>
      </c>
      <c r="D18" s="25" t="s">
        <v>32</v>
      </c>
      <c r="E18" s="25" t="s">
        <v>16</v>
      </c>
      <c r="F18" s="25" t="s">
        <v>14</v>
      </c>
      <c r="G18" s="25" t="s">
        <v>35</v>
      </c>
      <c r="H18" s="25">
        <v>24.5</v>
      </c>
      <c r="I18" s="25">
        <v>24.3</v>
      </c>
      <c r="J18" s="25">
        <f t="shared" si="0"/>
        <v>2450</v>
      </c>
      <c r="K18" s="25">
        <f t="shared" si="1"/>
        <v>2430</v>
      </c>
    </row>
    <row r="19" spans="1:11" x14ac:dyDescent="0.25">
      <c r="A19" s="25">
        <v>2330</v>
      </c>
      <c r="B19" s="23" t="s">
        <v>36</v>
      </c>
      <c r="C19" s="25" t="s">
        <v>32</v>
      </c>
      <c r="D19" s="25" t="s">
        <v>32</v>
      </c>
      <c r="E19" s="25" t="s">
        <v>32</v>
      </c>
      <c r="F19" s="25" t="s">
        <v>32</v>
      </c>
      <c r="G19" s="25" t="s">
        <v>10</v>
      </c>
      <c r="H19" s="25">
        <v>0.08</v>
      </c>
      <c r="I19" s="25">
        <v>0.08</v>
      </c>
      <c r="J19" s="25">
        <f t="shared" si="0"/>
        <v>8</v>
      </c>
      <c r="K19" s="25">
        <f t="shared" si="1"/>
        <v>8</v>
      </c>
    </row>
    <row r="20" spans="1:11" x14ac:dyDescent="0.25">
      <c r="A20" s="25">
        <v>3130</v>
      </c>
      <c r="B20" s="23" t="s">
        <v>37</v>
      </c>
      <c r="C20" s="25" t="s">
        <v>10</v>
      </c>
      <c r="D20" s="25" t="s">
        <v>10</v>
      </c>
      <c r="E20" s="25" t="s">
        <v>13</v>
      </c>
      <c r="F20" s="25" t="s">
        <v>13</v>
      </c>
      <c r="G20" s="25" t="s">
        <v>13</v>
      </c>
      <c r="H20" s="26">
        <v>55.7</v>
      </c>
      <c r="I20" s="25">
        <v>33.4</v>
      </c>
      <c r="J20" s="25">
        <f t="shared" si="0"/>
        <v>5570</v>
      </c>
      <c r="K20" s="25">
        <f t="shared" si="1"/>
        <v>3340</v>
      </c>
    </row>
    <row r="21" spans="1:11" x14ac:dyDescent="0.25">
      <c r="A21" s="25">
        <v>3140</v>
      </c>
      <c r="B21" s="23" t="s">
        <v>38</v>
      </c>
      <c r="C21" s="25" t="s">
        <v>14</v>
      </c>
      <c r="D21" s="25" t="s">
        <v>14</v>
      </c>
      <c r="E21" s="25" t="s">
        <v>10</v>
      </c>
      <c r="F21" s="25" t="s">
        <v>14</v>
      </c>
      <c r="G21" s="25" t="s">
        <v>33</v>
      </c>
      <c r="H21" s="25">
        <v>88.1</v>
      </c>
      <c r="I21" s="25">
        <v>79.900000000000006</v>
      </c>
      <c r="J21" s="25">
        <f t="shared" si="0"/>
        <v>8810</v>
      </c>
      <c r="K21" s="25">
        <f t="shared" si="1"/>
        <v>7990.0000000000009</v>
      </c>
    </row>
    <row r="22" spans="1:11" x14ac:dyDescent="0.25">
      <c r="A22" s="25">
        <v>3150</v>
      </c>
      <c r="B22" s="23" t="s">
        <v>39</v>
      </c>
      <c r="C22" s="25" t="s">
        <v>16</v>
      </c>
      <c r="D22" s="25" t="s">
        <v>16</v>
      </c>
      <c r="E22" s="25" t="s">
        <v>13</v>
      </c>
      <c r="F22" s="25" t="s">
        <v>14</v>
      </c>
      <c r="G22" s="25" t="s">
        <v>13</v>
      </c>
      <c r="H22" s="25">
        <v>663.3</v>
      </c>
      <c r="I22" s="25">
        <v>184.7</v>
      </c>
      <c r="J22" s="25">
        <f t="shared" si="0"/>
        <v>66330</v>
      </c>
      <c r="K22" s="25">
        <f t="shared" si="1"/>
        <v>18470</v>
      </c>
    </row>
    <row r="23" spans="1:11" ht="14.45" x14ac:dyDescent="0.3">
      <c r="A23" s="25">
        <v>3160</v>
      </c>
      <c r="B23" s="23" t="s">
        <v>40</v>
      </c>
      <c r="C23" s="25" t="s">
        <v>16</v>
      </c>
      <c r="D23" s="25" t="s">
        <v>10</v>
      </c>
      <c r="E23" s="25" t="s">
        <v>10</v>
      </c>
      <c r="F23" s="25" t="s">
        <v>10</v>
      </c>
      <c r="G23" s="25" t="s">
        <v>10</v>
      </c>
      <c r="H23" s="25">
        <v>31.4</v>
      </c>
      <c r="I23" s="25">
        <v>22.6</v>
      </c>
      <c r="J23" s="25">
        <f t="shared" si="0"/>
        <v>3140</v>
      </c>
      <c r="K23" s="25">
        <f t="shared" si="1"/>
        <v>2260</v>
      </c>
    </row>
    <row r="24" spans="1:11" ht="14.45" x14ac:dyDescent="0.3">
      <c r="A24" s="25" t="s">
        <v>41</v>
      </c>
      <c r="B24" s="23" t="s">
        <v>42</v>
      </c>
      <c r="C24" s="25" t="s">
        <v>16</v>
      </c>
      <c r="D24" s="25" t="s">
        <v>16</v>
      </c>
      <c r="E24" s="25" t="s">
        <v>14</v>
      </c>
      <c r="F24" s="25" t="s">
        <v>14</v>
      </c>
      <c r="G24" s="25" t="s">
        <v>14</v>
      </c>
      <c r="H24" s="25">
        <v>0.47</v>
      </c>
      <c r="I24" s="25">
        <v>0.24</v>
      </c>
      <c r="J24" s="25">
        <f t="shared" si="0"/>
        <v>47</v>
      </c>
      <c r="K24" s="25">
        <f t="shared" si="1"/>
        <v>24</v>
      </c>
    </row>
    <row r="25" spans="1:11" ht="14.45" x14ac:dyDescent="0.3">
      <c r="A25" s="25">
        <v>3260</v>
      </c>
      <c r="B25" s="23" t="s">
        <v>43</v>
      </c>
      <c r="C25" s="25" t="s">
        <v>16</v>
      </c>
      <c r="D25" s="25" t="s">
        <v>16</v>
      </c>
      <c r="E25" s="25" t="s">
        <v>10</v>
      </c>
      <c r="F25" s="25" t="s">
        <v>32</v>
      </c>
      <c r="G25" s="25" t="s">
        <v>10</v>
      </c>
      <c r="H25" s="25">
        <v>176.2</v>
      </c>
      <c r="I25" s="25">
        <v>54.7</v>
      </c>
      <c r="J25" s="25">
        <f t="shared" si="0"/>
        <v>17620</v>
      </c>
      <c r="K25" s="25">
        <f t="shared" si="1"/>
        <v>5470</v>
      </c>
    </row>
    <row r="26" spans="1:11" x14ac:dyDescent="0.25">
      <c r="A26" s="25">
        <v>3270</v>
      </c>
      <c r="B26" s="23" t="s">
        <v>44</v>
      </c>
      <c r="C26" s="25" t="s">
        <v>16</v>
      </c>
      <c r="D26" s="25" t="s">
        <v>14</v>
      </c>
      <c r="E26" s="25" t="s">
        <v>14</v>
      </c>
      <c r="F26" s="25" t="s">
        <v>14</v>
      </c>
      <c r="G26" s="25" t="s">
        <v>14</v>
      </c>
      <c r="H26" s="25">
        <v>1.22</v>
      </c>
      <c r="I26" s="26">
        <v>0.42399999999999999</v>
      </c>
      <c r="J26" s="25">
        <f t="shared" si="0"/>
        <v>122</v>
      </c>
      <c r="K26" s="25">
        <f t="shared" si="1"/>
        <v>42.4</v>
      </c>
    </row>
    <row r="27" spans="1:11" x14ac:dyDescent="0.25">
      <c r="A27" s="25">
        <v>4010</v>
      </c>
      <c r="B27" s="23" t="s">
        <v>45</v>
      </c>
      <c r="C27" s="25" t="s">
        <v>32</v>
      </c>
      <c r="D27" s="25" t="s">
        <v>46</v>
      </c>
      <c r="E27" s="25" t="s">
        <v>46</v>
      </c>
      <c r="F27" s="25" t="s">
        <v>46</v>
      </c>
      <c r="G27" s="25" t="s">
        <v>12</v>
      </c>
      <c r="H27" s="25">
        <v>3.5</v>
      </c>
      <c r="I27" s="25">
        <v>3.5</v>
      </c>
      <c r="J27" s="25">
        <f t="shared" si="0"/>
        <v>350</v>
      </c>
      <c r="K27" s="25">
        <f t="shared" si="1"/>
        <v>350</v>
      </c>
    </row>
    <row r="28" spans="1:11" x14ac:dyDescent="0.25">
      <c r="A28" s="25">
        <v>4030</v>
      </c>
      <c r="B28" s="23" t="s">
        <v>47</v>
      </c>
      <c r="C28" s="25" t="s">
        <v>46</v>
      </c>
      <c r="D28" s="25" t="s">
        <v>46</v>
      </c>
      <c r="E28" s="25" t="s">
        <v>32</v>
      </c>
      <c r="F28" s="25" t="s">
        <v>46</v>
      </c>
      <c r="G28" s="25" t="s">
        <v>12</v>
      </c>
      <c r="H28" s="25">
        <v>0.18</v>
      </c>
      <c r="I28" s="25">
        <v>0.18</v>
      </c>
      <c r="J28" s="25">
        <f t="shared" si="0"/>
        <v>18</v>
      </c>
      <c r="K28" s="25">
        <f t="shared" si="1"/>
        <v>18</v>
      </c>
    </row>
    <row r="29" spans="1:11" x14ac:dyDescent="0.25">
      <c r="A29" s="25">
        <v>5130</v>
      </c>
      <c r="B29" s="23" t="s">
        <v>48</v>
      </c>
      <c r="C29" s="25" t="s">
        <v>14</v>
      </c>
      <c r="D29" s="25" t="s">
        <v>13</v>
      </c>
      <c r="E29" s="25" t="s">
        <v>13</v>
      </c>
      <c r="F29" s="25" t="s">
        <v>13</v>
      </c>
      <c r="G29" s="25" t="s">
        <v>13</v>
      </c>
      <c r="H29" s="25">
        <v>0.66</v>
      </c>
      <c r="I29" s="25">
        <v>0.55000000000000004</v>
      </c>
      <c r="J29" s="25">
        <f t="shared" si="0"/>
        <v>66</v>
      </c>
      <c r="K29" s="25">
        <f t="shared" si="1"/>
        <v>55.000000000000007</v>
      </c>
    </row>
    <row r="30" spans="1:11" x14ac:dyDescent="0.25">
      <c r="A30" s="25" t="s">
        <v>49</v>
      </c>
      <c r="B30" s="23" t="s">
        <v>50</v>
      </c>
      <c r="C30" s="25" t="s">
        <v>16</v>
      </c>
      <c r="D30" s="25" t="s">
        <v>10</v>
      </c>
      <c r="E30" s="25" t="s">
        <v>10</v>
      </c>
      <c r="F30" s="25" t="s">
        <v>10</v>
      </c>
      <c r="G30" s="25" t="s">
        <v>10</v>
      </c>
      <c r="H30" s="25">
        <v>0.01</v>
      </c>
      <c r="I30" s="25">
        <v>0.01</v>
      </c>
      <c r="J30" s="25">
        <f t="shared" si="0"/>
        <v>1</v>
      </c>
      <c r="K30" s="25">
        <f t="shared" si="1"/>
        <v>1</v>
      </c>
    </row>
    <row r="31" spans="1:11" x14ac:dyDescent="0.25">
      <c r="A31" s="25" t="s">
        <v>51</v>
      </c>
      <c r="B31" s="23" t="s">
        <v>52</v>
      </c>
      <c r="C31" s="25" t="s">
        <v>16</v>
      </c>
      <c r="D31" s="25" t="s">
        <v>13</v>
      </c>
      <c r="E31" s="25" t="s">
        <v>13</v>
      </c>
      <c r="F31" s="25" t="s">
        <v>13</v>
      </c>
      <c r="G31" s="25" t="s">
        <v>13</v>
      </c>
      <c r="H31" s="25">
        <v>9</v>
      </c>
      <c r="I31" s="25">
        <v>3.8</v>
      </c>
      <c r="J31" s="25">
        <f t="shared" si="0"/>
        <v>900</v>
      </c>
      <c r="K31" s="25">
        <f t="shared" si="1"/>
        <v>380</v>
      </c>
    </row>
    <row r="32" spans="1:11" x14ac:dyDescent="0.25">
      <c r="A32" s="25">
        <v>6210</v>
      </c>
      <c r="B32" s="23" t="s">
        <v>53</v>
      </c>
      <c r="C32" s="25" t="s">
        <v>16</v>
      </c>
      <c r="D32" s="25" t="s">
        <v>13</v>
      </c>
      <c r="E32" s="25" t="s">
        <v>13</v>
      </c>
      <c r="F32" s="25" t="s">
        <v>13</v>
      </c>
      <c r="G32" s="25" t="s">
        <v>13</v>
      </c>
      <c r="H32" s="25">
        <v>30</v>
      </c>
      <c r="I32" s="25">
        <v>18</v>
      </c>
      <c r="J32" s="25">
        <f t="shared" si="0"/>
        <v>3000</v>
      </c>
      <c r="K32" s="25">
        <f t="shared" si="1"/>
        <v>1800</v>
      </c>
    </row>
    <row r="33" spans="1:11" x14ac:dyDescent="0.25">
      <c r="A33" s="25" t="s">
        <v>54</v>
      </c>
      <c r="B33" s="23" t="s">
        <v>55</v>
      </c>
      <c r="C33" s="25" t="s">
        <v>16</v>
      </c>
      <c r="D33" s="25" t="s">
        <v>13</v>
      </c>
      <c r="E33" s="25" t="s">
        <v>13</v>
      </c>
      <c r="F33" s="25" t="s">
        <v>13</v>
      </c>
      <c r="G33" s="25" t="s">
        <v>13</v>
      </c>
      <c r="H33" s="25">
        <v>5.5</v>
      </c>
      <c r="I33" s="25">
        <v>1.69</v>
      </c>
      <c r="J33" s="25">
        <f t="shared" si="0"/>
        <v>550</v>
      </c>
      <c r="K33" s="25">
        <f t="shared" si="1"/>
        <v>169</v>
      </c>
    </row>
    <row r="34" spans="1:11" x14ac:dyDescent="0.25">
      <c r="A34" s="25" t="s">
        <v>56</v>
      </c>
      <c r="B34" s="23" t="s">
        <v>57</v>
      </c>
      <c r="C34" s="25" t="s">
        <v>16</v>
      </c>
      <c r="D34" s="25" t="s">
        <v>10</v>
      </c>
      <c r="E34" s="25" t="s">
        <v>13</v>
      </c>
      <c r="F34" s="25" t="s">
        <v>10</v>
      </c>
      <c r="G34" s="25" t="s">
        <v>13</v>
      </c>
      <c r="H34" s="25">
        <v>185</v>
      </c>
      <c r="I34" s="25">
        <v>39</v>
      </c>
      <c r="J34" s="25">
        <f t="shared" si="0"/>
        <v>18500</v>
      </c>
      <c r="K34" s="25">
        <f t="shared" si="1"/>
        <v>3900</v>
      </c>
    </row>
    <row r="35" spans="1:11" x14ac:dyDescent="0.25">
      <c r="A35" s="25">
        <v>6410</v>
      </c>
      <c r="B35" s="23" t="s">
        <v>58</v>
      </c>
      <c r="C35" s="25" t="s">
        <v>16</v>
      </c>
      <c r="D35" s="25" t="s">
        <v>13</v>
      </c>
      <c r="E35" s="25" t="s">
        <v>13</v>
      </c>
      <c r="F35" s="25" t="s">
        <v>13</v>
      </c>
      <c r="G35" s="25" t="s">
        <v>13</v>
      </c>
      <c r="H35" s="25">
        <v>14</v>
      </c>
      <c r="I35" s="25">
        <v>7</v>
      </c>
      <c r="J35" s="25">
        <f t="shared" si="0"/>
        <v>1400</v>
      </c>
      <c r="K35" s="25">
        <f t="shared" si="1"/>
        <v>700</v>
      </c>
    </row>
    <row r="36" spans="1:11" x14ac:dyDescent="0.25">
      <c r="A36" s="25">
        <v>6430</v>
      </c>
      <c r="B36" s="23" t="s">
        <v>59</v>
      </c>
      <c r="C36" s="25" t="s">
        <v>16</v>
      </c>
      <c r="D36" s="25" t="s">
        <v>16</v>
      </c>
      <c r="E36" s="25" t="s">
        <v>16</v>
      </c>
      <c r="F36" s="25" t="s">
        <v>16</v>
      </c>
      <c r="G36" s="25" t="s">
        <v>16</v>
      </c>
      <c r="H36" s="25">
        <v>16</v>
      </c>
      <c r="I36" s="25">
        <v>8</v>
      </c>
      <c r="J36" s="25">
        <f t="shared" si="0"/>
        <v>1600</v>
      </c>
      <c r="K36" s="25">
        <f t="shared" si="1"/>
        <v>800</v>
      </c>
    </row>
    <row r="37" spans="1:11" x14ac:dyDescent="0.25">
      <c r="A37" s="25">
        <v>6450</v>
      </c>
      <c r="B37" s="23" t="s">
        <v>60</v>
      </c>
      <c r="C37" s="25" t="s">
        <v>16</v>
      </c>
      <c r="D37" s="25" t="s">
        <v>10</v>
      </c>
      <c r="E37" s="25" t="s">
        <v>13</v>
      </c>
      <c r="F37" s="25" t="s">
        <v>13</v>
      </c>
      <c r="G37" s="25" t="s">
        <v>13</v>
      </c>
      <c r="H37" s="25">
        <v>156</v>
      </c>
      <c r="I37" s="25">
        <v>100</v>
      </c>
      <c r="J37" s="25">
        <f t="shared" si="0"/>
        <v>15600</v>
      </c>
      <c r="K37" s="25">
        <f t="shared" si="1"/>
        <v>10000</v>
      </c>
    </row>
    <row r="38" spans="1:11" x14ac:dyDescent="0.25">
      <c r="A38" s="25">
        <v>6510</v>
      </c>
      <c r="B38" s="23" t="s">
        <v>61</v>
      </c>
      <c r="C38" s="25" t="s">
        <v>16</v>
      </c>
      <c r="D38" s="25" t="s">
        <v>10</v>
      </c>
      <c r="E38" s="25" t="s">
        <v>13</v>
      </c>
      <c r="F38" s="25" t="s">
        <v>13</v>
      </c>
      <c r="G38" s="25" t="s">
        <v>13</v>
      </c>
      <c r="H38" s="25">
        <v>53</v>
      </c>
      <c r="I38" s="25">
        <v>19</v>
      </c>
      <c r="J38" s="25">
        <f t="shared" si="0"/>
        <v>5300</v>
      </c>
      <c r="K38" s="25">
        <f t="shared" si="1"/>
        <v>1900</v>
      </c>
    </row>
    <row r="39" spans="1:11" x14ac:dyDescent="0.25">
      <c r="A39" s="25" t="s">
        <v>62</v>
      </c>
      <c r="B39" s="23" t="s">
        <v>63</v>
      </c>
      <c r="C39" s="25" t="s">
        <v>14</v>
      </c>
      <c r="D39" s="25" t="s">
        <v>13</v>
      </c>
      <c r="E39" s="25" t="s">
        <v>13</v>
      </c>
      <c r="F39" s="25" t="s">
        <v>13</v>
      </c>
      <c r="G39" s="25" t="s">
        <v>13</v>
      </c>
      <c r="H39" s="25">
        <v>11.6</v>
      </c>
      <c r="I39" s="25">
        <v>11.2</v>
      </c>
      <c r="J39" s="25">
        <f t="shared" si="0"/>
        <v>1160</v>
      </c>
      <c r="K39" s="25">
        <f t="shared" si="1"/>
        <v>1120</v>
      </c>
    </row>
    <row r="40" spans="1:11" x14ac:dyDescent="0.25">
      <c r="A40" s="25" t="s">
        <v>64</v>
      </c>
      <c r="B40" s="23" t="s">
        <v>65</v>
      </c>
      <c r="C40" s="25" t="s">
        <v>16</v>
      </c>
      <c r="D40" s="25" t="s">
        <v>46</v>
      </c>
      <c r="E40" s="25" t="s">
        <v>32</v>
      </c>
      <c r="F40" s="25" t="s">
        <v>32</v>
      </c>
      <c r="G40" s="25" t="s">
        <v>13</v>
      </c>
      <c r="H40" s="25">
        <v>2662</v>
      </c>
      <c r="I40" s="25" t="s">
        <v>95</v>
      </c>
      <c r="J40" s="25">
        <f t="shared" si="0"/>
        <v>266200</v>
      </c>
      <c r="K40" s="25" t="s">
        <v>103</v>
      </c>
    </row>
    <row r="41" spans="1:11" x14ac:dyDescent="0.25">
      <c r="A41" s="25">
        <v>7120</v>
      </c>
      <c r="B41" s="23" t="s">
        <v>66</v>
      </c>
      <c r="C41" s="25" t="s">
        <v>32</v>
      </c>
      <c r="D41" s="25" t="s">
        <v>46</v>
      </c>
      <c r="E41" s="25" t="s">
        <v>32</v>
      </c>
      <c r="F41" s="25" t="s">
        <v>32</v>
      </c>
      <c r="G41" s="25" t="s">
        <v>12</v>
      </c>
      <c r="H41" s="25">
        <v>317</v>
      </c>
      <c r="I41" s="25" t="s">
        <v>97</v>
      </c>
      <c r="J41" s="25">
        <f t="shared" si="0"/>
        <v>31700</v>
      </c>
      <c r="K41" s="25" t="s">
        <v>104</v>
      </c>
    </row>
    <row r="42" spans="1:11" x14ac:dyDescent="0.25">
      <c r="A42" s="25">
        <v>7140</v>
      </c>
      <c r="B42" s="23" t="s">
        <v>67</v>
      </c>
      <c r="C42" s="25" t="s">
        <v>16</v>
      </c>
      <c r="D42" s="25" t="s">
        <v>32</v>
      </c>
      <c r="E42" s="25" t="s">
        <v>32</v>
      </c>
      <c r="F42" s="25" t="s">
        <v>32</v>
      </c>
      <c r="G42" s="25" t="s">
        <v>33</v>
      </c>
      <c r="H42" s="25">
        <v>85</v>
      </c>
      <c r="I42" s="25" t="s">
        <v>96</v>
      </c>
      <c r="J42" s="25">
        <f t="shared" si="0"/>
        <v>8500</v>
      </c>
      <c r="K42" s="25" t="s">
        <v>105</v>
      </c>
    </row>
    <row r="43" spans="1:11" x14ac:dyDescent="0.25">
      <c r="A43" s="25">
        <v>7150</v>
      </c>
      <c r="B43" s="23" t="s">
        <v>68</v>
      </c>
      <c r="C43" s="25" t="s">
        <v>32</v>
      </c>
      <c r="D43" s="25" t="s">
        <v>32</v>
      </c>
      <c r="E43" s="25" t="s">
        <v>32</v>
      </c>
      <c r="F43" s="25" t="s">
        <v>32</v>
      </c>
      <c r="G43" s="25" t="s">
        <v>10</v>
      </c>
      <c r="H43" s="25">
        <v>18.7</v>
      </c>
      <c r="I43" s="25">
        <v>18.7</v>
      </c>
      <c r="J43" s="25">
        <f t="shared" si="0"/>
        <v>1870</v>
      </c>
      <c r="K43" s="25">
        <f t="shared" si="1"/>
        <v>1870</v>
      </c>
    </row>
    <row r="44" spans="1:11" x14ac:dyDescent="0.25">
      <c r="A44" s="25">
        <v>7160</v>
      </c>
      <c r="B44" s="23" t="s">
        <v>69</v>
      </c>
      <c r="C44" s="25" t="s">
        <v>16</v>
      </c>
      <c r="D44" s="25" t="s">
        <v>32</v>
      </c>
      <c r="E44" s="25" t="s">
        <v>14</v>
      </c>
      <c r="F44" s="25" t="s">
        <v>32</v>
      </c>
      <c r="G44" s="25" t="s">
        <v>33</v>
      </c>
      <c r="H44" s="25">
        <v>2.4</v>
      </c>
      <c r="I44" s="25" t="s">
        <v>98</v>
      </c>
      <c r="J44" s="25">
        <f t="shared" si="0"/>
        <v>240</v>
      </c>
      <c r="K44" s="25" t="s">
        <v>106</v>
      </c>
    </row>
    <row r="45" spans="1:11" x14ac:dyDescent="0.25">
      <c r="A45" s="25" t="s">
        <v>70</v>
      </c>
      <c r="B45" s="23" t="s">
        <v>71</v>
      </c>
      <c r="C45" s="25" t="s">
        <v>16</v>
      </c>
      <c r="D45" s="25" t="s">
        <v>16</v>
      </c>
      <c r="E45" s="25" t="s">
        <v>32</v>
      </c>
      <c r="F45" s="25" t="s">
        <v>32</v>
      </c>
      <c r="G45" s="25" t="s">
        <v>9</v>
      </c>
      <c r="H45" s="25">
        <v>2.2000000000000002</v>
      </c>
      <c r="I45" s="25">
        <v>2.2000000000000002</v>
      </c>
      <c r="J45" s="25">
        <f t="shared" si="0"/>
        <v>220.00000000000003</v>
      </c>
      <c r="K45" s="25">
        <f t="shared" si="1"/>
        <v>220.00000000000003</v>
      </c>
    </row>
    <row r="46" spans="1:11" x14ac:dyDescent="0.25">
      <c r="A46" s="25" t="s">
        <v>72</v>
      </c>
      <c r="B46" s="23" t="s">
        <v>73</v>
      </c>
      <c r="C46" s="25" t="s">
        <v>16</v>
      </c>
      <c r="D46" s="25" t="s">
        <v>32</v>
      </c>
      <c r="E46" s="25" t="s">
        <v>14</v>
      </c>
      <c r="F46" s="25" t="s">
        <v>32</v>
      </c>
      <c r="G46" s="25" t="s">
        <v>33</v>
      </c>
      <c r="H46" s="25">
        <v>0.52</v>
      </c>
      <c r="I46" s="25">
        <v>0.4</v>
      </c>
      <c r="J46" s="25">
        <f t="shared" si="0"/>
        <v>52</v>
      </c>
      <c r="K46" s="25">
        <f t="shared" si="1"/>
        <v>40</v>
      </c>
    </row>
    <row r="47" spans="1:11" x14ac:dyDescent="0.25">
      <c r="A47" s="25">
        <v>7230</v>
      </c>
      <c r="B47" s="23" t="s">
        <v>74</v>
      </c>
      <c r="C47" s="25" t="s">
        <v>32</v>
      </c>
      <c r="D47" s="25" t="s">
        <v>46</v>
      </c>
      <c r="E47" s="25" t="s">
        <v>32</v>
      </c>
      <c r="F47" s="25" t="s">
        <v>32</v>
      </c>
      <c r="G47" s="25" t="s">
        <v>12</v>
      </c>
      <c r="H47" s="25">
        <v>9</v>
      </c>
      <c r="I47" s="25">
        <v>8.4</v>
      </c>
      <c r="J47" s="25">
        <f t="shared" si="0"/>
        <v>900</v>
      </c>
      <c r="K47" s="25">
        <f t="shared" si="1"/>
        <v>840</v>
      </c>
    </row>
    <row r="48" spans="1:11" x14ac:dyDescent="0.25">
      <c r="A48" s="25">
        <v>8210</v>
      </c>
      <c r="B48" s="23" t="s">
        <v>75</v>
      </c>
      <c r="C48" s="25" t="s">
        <v>16</v>
      </c>
      <c r="D48" s="25" t="s">
        <v>16</v>
      </c>
      <c r="E48" s="25" t="s">
        <v>16</v>
      </c>
      <c r="F48" s="25" t="s">
        <v>16</v>
      </c>
      <c r="G48" s="25" t="s">
        <v>76</v>
      </c>
      <c r="H48" s="25">
        <v>0.2</v>
      </c>
      <c r="I48" s="25">
        <v>0.15</v>
      </c>
      <c r="J48" s="25">
        <f t="shared" si="0"/>
        <v>20</v>
      </c>
      <c r="K48" s="25">
        <f t="shared" si="1"/>
        <v>15</v>
      </c>
    </row>
    <row r="49" spans="1:11" x14ac:dyDescent="0.25">
      <c r="A49" s="25">
        <v>8220</v>
      </c>
      <c r="B49" s="23" t="s">
        <v>77</v>
      </c>
      <c r="C49" s="25" t="s">
        <v>16</v>
      </c>
      <c r="D49" s="25" t="s">
        <v>16</v>
      </c>
      <c r="E49" s="25" t="s">
        <v>16</v>
      </c>
      <c r="F49" s="25" t="s">
        <v>16</v>
      </c>
      <c r="G49" s="25" t="s">
        <v>76</v>
      </c>
      <c r="H49" s="25">
        <v>0.28000000000000003</v>
      </c>
      <c r="I49" s="25">
        <v>0.25</v>
      </c>
      <c r="J49" s="25">
        <f t="shared" si="0"/>
        <v>28.000000000000004</v>
      </c>
      <c r="K49" s="25">
        <f t="shared" si="1"/>
        <v>25</v>
      </c>
    </row>
    <row r="50" spans="1:11" x14ac:dyDescent="0.25">
      <c r="A50" s="25">
        <v>8310</v>
      </c>
      <c r="B50" s="23" t="s">
        <v>78</v>
      </c>
      <c r="C50" s="25" t="s">
        <v>16</v>
      </c>
      <c r="D50" s="25" t="s">
        <v>16</v>
      </c>
      <c r="E50" s="25" t="s">
        <v>16</v>
      </c>
      <c r="F50" s="25" t="s">
        <v>16</v>
      </c>
      <c r="G50" s="25" t="s">
        <v>16</v>
      </c>
      <c r="H50" s="26">
        <v>4.7299999999999998E-3</v>
      </c>
      <c r="I50" s="25">
        <v>4.0000000000000001E-3</v>
      </c>
      <c r="J50" s="25">
        <f t="shared" si="0"/>
        <v>0.47299999999999998</v>
      </c>
      <c r="K50" s="25">
        <f t="shared" si="1"/>
        <v>0.4</v>
      </c>
    </row>
    <row r="51" spans="1:11" x14ac:dyDescent="0.25">
      <c r="A51" s="25" t="s">
        <v>79</v>
      </c>
      <c r="B51" s="23" t="s">
        <v>80</v>
      </c>
      <c r="C51" s="25" t="s">
        <v>16</v>
      </c>
      <c r="D51" s="25" t="s">
        <v>12</v>
      </c>
      <c r="E51" s="25" t="s">
        <v>13</v>
      </c>
      <c r="F51" s="25" t="s">
        <v>13</v>
      </c>
      <c r="G51" s="25" t="s">
        <v>13</v>
      </c>
      <c r="H51" s="25">
        <v>338</v>
      </c>
      <c r="I51" s="25">
        <v>133</v>
      </c>
      <c r="J51" s="25">
        <f t="shared" si="0"/>
        <v>33800</v>
      </c>
      <c r="K51" s="25">
        <f t="shared" si="1"/>
        <v>13300</v>
      </c>
    </row>
    <row r="52" spans="1:11" x14ac:dyDescent="0.25">
      <c r="A52" s="25" t="s">
        <v>81</v>
      </c>
      <c r="B52" s="23" t="s">
        <v>82</v>
      </c>
      <c r="C52" s="25" t="s">
        <v>16</v>
      </c>
      <c r="D52" s="25" t="s">
        <v>13</v>
      </c>
      <c r="E52" s="25" t="s">
        <v>13</v>
      </c>
      <c r="F52" s="25" t="s">
        <v>13</v>
      </c>
      <c r="G52" s="25" t="s">
        <v>13</v>
      </c>
      <c r="H52" s="25">
        <v>85</v>
      </c>
      <c r="I52" s="25">
        <v>18.600000000000001</v>
      </c>
      <c r="J52" s="25">
        <f t="shared" si="0"/>
        <v>8500</v>
      </c>
      <c r="K52" s="25">
        <f t="shared" si="1"/>
        <v>1860.0000000000002</v>
      </c>
    </row>
    <row r="53" spans="1:11" x14ac:dyDescent="0.25">
      <c r="A53" s="25">
        <v>9060</v>
      </c>
      <c r="B53" s="23" t="s">
        <v>83</v>
      </c>
      <c r="C53" s="25" t="s">
        <v>16</v>
      </c>
      <c r="D53" s="25" t="s">
        <v>16</v>
      </c>
      <c r="E53" s="25" t="s">
        <v>13</v>
      </c>
      <c r="F53" s="25" t="s">
        <v>13</v>
      </c>
      <c r="G53" s="25" t="s">
        <v>13</v>
      </c>
      <c r="H53" s="25">
        <v>14</v>
      </c>
      <c r="I53" s="25">
        <v>8</v>
      </c>
      <c r="J53" s="25">
        <f t="shared" si="0"/>
        <v>1400</v>
      </c>
      <c r="K53" s="25">
        <f t="shared" si="1"/>
        <v>800</v>
      </c>
    </row>
    <row r="54" spans="1:11" x14ac:dyDescent="0.25">
      <c r="A54" s="25" t="s">
        <v>84</v>
      </c>
      <c r="B54" s="23" t="s">
        <v>85</v>
      </c>
      <c r="C54" s="25" t="s">
        <v>16</v>
      </c>
      <c r="D54" s="25" t="s">
        <v>13</v>
      </c>
      <c r="E54" s="25" t="s">
        <v>13</v>
      </c>
      <c r="F54" s="25" t="s">
        <v>13</v>
      </c>
      <c r="G54" s="25" t="s">
        <v>13</v>
      </c>
      <c r="H54" s="25">
        <v>225</v>
      </c>
      <c r="I54" s="25">
        <v>77.2</v>
      </c>
      <c r="J54" s="25">
        <f t="shared" si="0"/>
        <v>22500</v>
      </c>
      <c r="K54" s="25">
        <f t="shared" si="1"/>
        <v>7720</v>
      </c>
    </row>
    <row r="55" spans="1:11" x14ac:dyDescent="0.25">
      <c r="A55" s="25">
        <v>9160</v>
      </c>
      <c r="B55" s="23" t="s">
        <v>86</v>
      </c>
      <c r="C55" s="25" t="s">
        <v>16</v>
      </c>
      <c r="D55" s="25" t="s">
        <v>13</v>
      </c>
      <c r="E55" s="25" t="s">
        <v>13</v>
      </c>
      <c r="F55" s="25" t="s">
        <v>13</v>
      </c>
      <c r="G55" s="25" t="s">
        <v>13</v>
      </c>
      <c r="H55" s="26">
        <v>62.34</v>
      </c>
      <c r="I55" s="25">
        <v>5.8</v>
      </c>
      <c r="J55" s="25">
        <f t="shared" si="0"/>
        <v>6234</v>
      </c>
      <c r="K55" s="25">
        <f t="shared" si="1"/>
        <v>580</v>
      </c>
    </row>
    <row r="56" spans="1:11" x14ac:dyDescent="0.25">
      <c r="A56" s="25" t="s">
        <v>87</v>
      </c>
      <c r="B56" s="23" t="s">
        <v>88</v>
      </c>
      <c r="C56" s="25" t="s">
        <v>16</v>
      </c>
      <c r="D56" s="25" t="s">
        <v>14</v>
      </c>
      <c r="E56" s="25" t="s">
        <v>12</v>
      </c>
      <c r="F56" s="25" t="s">
        <v>14</v>
      </c>
      <c r="G56" s="25" t="s">
        <v>12</v>
      </c>
      <c r="H56" s="25">
        <v>65</v>
      </c>
      <c r="I56" s="25">
        <v>32</v>
      </c>
      <c r="J56" s="25">
        <f t="shared" si="0"/>
        <v>6500</v>
      </c>
      <c r="K56" s="25">
        <f t="shared" si="1"/>
        <v>3200</v>
      </c>
    </row>
    <row r="57" spans="1:11" x14ac:dyDescent="0.25">
      <c r="A57" s="25" t="s">
        <v>89</v>
      </c>
      <c r="B57" s="23" t="s">
        <v>90</v>
      </c>
      <c r="C57" s="25" t="s">
        <v>16</v>
      </c>
      <c r="D57" s="25" t="s">
        <v>12</v>
      </c>
      <c r="E57" s="25" t="s">
        <v>13</v>
      </c>
      <c r="F57" s="25" t="s">
        <v>13</v>
      </c>
      <c r="G57" s="25" t="s">
        <v>13</v>
      </c>
      <c r="H57" s="25">
        <v>2000</v>
      </c>
      <c r="I57" s="25">
        <v>320</v>
      </c>
      <c r="J57" s="25">
        <f t="shared" si="0"/>
        <v>200000</v>
      </c>
      <c r="K57" s="25">
        <f t="shared" si="1"/>
        <v>32000</v>
      </c>
    </row>
    <row r="58" spans="1:11" x14ac:dyDescent="0.25">
      <c r="A58" s="25" t="s">
        <v>91</v>
      </c>
      <c r="B58" s="23" t="s">
        <v>92</v>
      </c>
      <c r="C58" s="25" t="s">
        <v>16</v>
      </c>
      <c r="D58" s="25" t="s">
        <v>13</v>
      </c>
      <c r="E58" s="25" t="s">
        <v>13</v>
      </c>
      <c r="F58" s="25" t="s">
        <v>13</v>
      </c>
      <c r="G58" s="25" t="s">
        <v>13</v>
      </c>
      <c r="H58" s="25">
        <v>69</v>
      </c>
      <c r="I58" s="25">
        <v>23</v>
      </c>
      <c r="J58" s="25">
        <f t="shared" si="0"/>
        <v>6900</v>
      </c>
      <c r="K58" s="25">
        <f t="shared" si="1"/>
        <v>2300</v>
      </c>
    </row>
    <row r="59" spans="1:11" x14ac:dyDescent="0.25">
      <c r="A59" s="25" t="s">
        <v>93</v>
      </c>
      <c r="B59" s="23" t="s">
        <v>94</v>
      </c>
      <c r="C59" s="25" t="s">
        <v>14</v>
      </c>
      <c r="D59" s="25" t="s">
        <v>12</v>
      </c>
      <c r="E59" s="25" t="s">
        <v>13</v>
      </c>
      <c r="F59" s="25" t="s">
        <v>14</v>
      </c>
      <c r="G59" s="25" t="s">
        <v>13</v>
      </c>
      <c r="H59" s="25">
        <v>4</v>
      </c>
      <c r="I59" s="25">
        <v>4</v>
      </c>
      <c r="J59" s="25">
        <f t="shared" si="0"/>
        <v>400</v>
      </c>
      <c r="K59" s="25">
        <f t="shared" si="1"/>
        <v>400</v>
      </c>
    </row>
  </sheetData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workbookViewId="0">
      <selection activeCell="C5" sqref="C5"/>
    </sheetView>
  </sheetViews>
  <sheetFormatPr defaultRowHeight="15" x14ac:dyDescent="0.25"/>
  <cols>
    <col min="1" max="1" width="19.140625" customWidth="1"/>
    <col min="2" max="2" width="28.28515625" style="2" customWidth="1"/>
    <col min="3" max="3" width="17.28515625" style="4" customWidth="1"/>
    <col min="4" max="4" width="15.7109375" style="4" customWidth="1"/>
    <col min="5" max="5" width="18" style="4" customWidth="1"/>
    <col min="6" max="6" width="17.7109375" style="4" customWidth="1"/>
    <col min="7" max="7" width="17.42578125" style="4" customWidth="1"/>
    <col min="8" max="8" width="16.28515625" style="4" customWidth="1"/>
    <col min="9" max="9" width="21.5703125" style="4" customWidth="1"/>
    <col min="10" max="10" width="21.7109375" style="4" customWidth="1"/>
  </cols>
  <sheetData>
    <row r="1" spans="1:10" ht="72" customHeight="1" x14ac:dyDescent="0.25">
      <c r="A1" s="29" t="s">
        <v>224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2" customFormat="1" ht="47.25" x14ac:dyDescent="0.25">
      <c r="A2" s="3" t="s">
        <v>221</v>
      </c>
      <c r="B2" s="21" t="s">
        <v>1</v>
      </c>
      <c r="C2" s="3" t="s">
        <v>152</v>
      </c>
      <c r="D2" s="3" t="s">
        <v>151</v>
      </c>
      <c r="E2" s="3" t="s">
        <v>154</v>
      </c>
      <c r="F2" s="3" t="s">
        <v>153</v>
      </c>
      <c r="G2" s="3" t="s">
        <v>155</v>
      </c>
      <c r="H2" s="3" t="s">
        <v>223</v>
      </c>
      <c r="I2" s="3" t="s">
        <v>207</v>
      </c>
      <c r="J2" s="3" t="s">
        <v>157</v>
      </c>
    </row>
    <row r="3" spans="1:10" x14ac:dyDescent="0.25">
      <c r="A3" s="16" t="s">
        <v>141</v>
      </c>
      <c r="B3" s="12" t="s">
        <v>208</v>
      </c>
      <c r="C3" s="13" t="s">
        <v>14</v>
      </c>
      <c r="D3" s="13" t="s">
        <v>14</v>
      </c>
      <c r="E3" s="13" t="s">
        <v>14</v>
      </c>
      <c r="F3" s="13" t="s">
        <v>14</v>
      </c>
      <c r="G3" s="13" t="s">
        <v>14</v>
      </c>
      <c r="H3" s="13"/>
      <c r="I3" s="13">
        <v>53.3</v>
      </c>
      <c r="J3" s="13">
        <v>15.3</v>
      </c>
    </row>
    <row r="4" spans="1:10" x14ac:dyDescent="0.25">
      <c r="A4" s="6" t="s">
        <v>7</v>
      </c>
      <c r="B4" s="7" t="s">
        <v>8</v>
      </c>
      <c r="C4" s="13" t="s">
        <v>32</v>
      </c>
      <c r="D4" s="13" t="s">
        <v>32</v>
      </c>
      <c r="E4" s="13" t="s">
        <v>46</v>
      </c>
      <c r="F4" s="13" t="s">
        <v>46</v>
      </c>
      <c r="G4" s="13" t="s">
        <v>46</v>
      </c>
      <c r="H4" s="13" t="s">
        <v>156</v>
      </c>
      <c r="I4" s="14">
        <v>0.69</v>
      </c>
      <c r="J4" s="13">
        <v>0.18</v>
      </c>
    </row>
    <row r="5" spans="1:10" x14ac:dyDescent="0.25">
      <c r="A5" s="16" t="s">
        <v>112</v>
      </c>
      <c r="B5" s="12" t="s">
        <v>11</v>
      </c>
      <c r="C5" s="13" t="s">
        <v>16</v>
      </c>
      <c r="D5" s="13" t="s">
        <v>16</v>
      </c>
      <c r="E5" s="13" t="s">
        <v>46</v>
      </c>
      <c r="F5" s="13" t="s">
        <v>14</v>
      </c>
      <c r="G5" s="13" t="s">
        <v>46</v>
      </c>
      <c r="H5" s="13" t="s">
        <v>156</v>
      </c>
      <c r="I5" s="14">
        <v>984.5</v>
      </c>
      <c r="J5" s="13">
        <v>655.29999999999995</v>
      </c>
    </row>
    <row r="6" spans="1:10" ht="30" x14ac:dyDescent="0.25">
      <c r="A6" s="16" t="s">
        <v>113</v>
      </c>
      <c r="B6" s="12" t="s">
        <v>15</v>
      </c>
      <c r="C6" s="13" t="s">
        <v>16</v>
      </c>
      <c r="D6" s="13" t="s">
        <v>32</v>
      </c>
      <c r="E6" s="13" t="s">
        <v>46</v>
      </c>
      <c r="F6" s="13" t="s">
        <v>46</v>
      </c>
      <c r="G6" s="13" t="s">
        <v>46</v>
      </c>
      <c r="H6" s="13" t="s">
        <v>149</v>
      </c>
      <c r="I6" s="13" t="s">
        <v>164</v>
      </c>
      <c r="J6" s="13">
        <v>0.11</v>
      </c>
    </row>
    <row r="7" spans="1:10" ht="30" x14ac:dyDescent="0.25">
      <c r="A7" s="16" t="s">
        <v>114</v>
      </c>
      <c r="B7" s="12" t="s">
        <v>17</v>
      </c>
      <c r="C7" s="13" t="s">
        <v>16</v>
      </c>
      <c r="D7" s="13" t="s">
        <v>16</v>
      </c>
      <c r="E7" s="13" t="s">
        <v>32</v>
      </c>
      <c r="F7" s="13" t="s">
        <v>32</v>
      </c>
      <c r="G7" s="13" t="s">
        <v>32</v>
      </c>
      <c r="H7" s="13" t="s">
        <v>147</v>
      </c>
      <c r="I7" s="13" t="s">
        <v>165</v>
      </c>
      <c r="J7" s="13">
        <v>0.22</v>
      </c>
    </row>
    <row r="8" spans="1:10" x14ac:dyDescent="0.25">
      <c r="A8" s="16">
        <v>1230</v>
      </c>
      <c r="B8" s="12" t="s">
        <v>18</v>
      </c>
      <c r="C8" s="13" t="s">
        <v>16</v>
      </c>
      <c r="D8" s="13" t="s">
        <v>16</v>
      </c>
      <c r="E8" s="13" t="s">
        <v>16</v>
      </c>
      <c r="F8" s="13" t="s">
        <v>16</v>
      </c>
      <c r="G8" s="13" t="s">
        <v>16</v>
      </c>
      <c r="H8" s="13" t="s">
        <v>147</v>
      </c>
      <c r="I8" s="13">
        <v>0.56000000000000005</v>
      </c>
      <c r="J8" s="14" t="s">
        <v>201</v>
      </c>
    </row>
    <row r="9" spans="1:10" ht="45" x14ac:dyDescent="0.25">
      <c r="A9" s="16" t="s">
        <v>115</v>
      </c>
      <c r="B9" s="12" t="s">
        <v>19</v>
      </c>
      <c r="C9" s="13" t="s">
        <v>16</v>
      </c>
      <c r="D9" s="13" t="s">
        <v>16</v>
      </c>
      <c r="E9" s="13" t="s">
        <v>32</v>
      </c>
      <c r="F9" s="13" t="s">
        <v>32</v>
      </c>
      <c r="G9" s="13" t="s">
        <v>32</v>
      </c>
      <c r="H9" s="13" t="s">
        <v>147</v>
      </c>
      <c r="I9" s="13">
        <v>0.64</v>
      </c>
      <c r="J9" s="13">
        <v>0.31</v>
      </c>
    </row>
    <row r="10" spans="1:10" x14ac:dyDescent="0.25">
      <c r="A10" s="8" t="s">
        <v>215</v>
      </c>
      <c r="B10" s="17" t="s">
        <v>20</v>
      </c>
      <c r="C10" s="13" t="s">
        <v>16</v>
      </c>
      <c r="D10" s="13" t="s">
        <v>46</v>
      </c>
      <c r="E10" s="13" t="s">
        <v>46</v>
      </c>
      <c r="F10" s="13" t="s">
        <v>46</v>
      </c>
      <c r="G10" s="13" t="s">
        <v>46</v>
      </c>
      <c r="H10" s="13" t="s">
        <v>149</v>
      </c>
      <c r="I10" s="13">
        <v>0.27</v>
      </c>
      <c r="J10" s="13">
        <v>0.19</v>
      </c>
    </row>
    <row r="11" spans="1:10" ht="30" x14ac:dyDescent="0.25">
      <c r="A11" s="16" t="s">
        <v>116</v>
      </c>
      <c r="B11" s="12" t="s">
        <v>21</v>
      </c>
      <c r="C11" s="13" t="s">
        <v>16</v>
      </c>
      <c r="D11" s="13" t="s">
        <v>32</v>
      </c>
      <c r="E11" s="13" t="s">
        <v>32</v>
      </c>
      <c r="F11" s="13" t="s">
        <v>32</v>
      </c>
      <c r="G11" s="13" t="s">
        <v>32</v>
      </c>
      <c r="H11" s="13" t="s">
        <v>149</v>
      </c>
      <c r="I11" s="13">
        <v>0.63</v>
      </c>
      <c r="J11" s="13">
        <v>0.41</v>
      </c>
    </row>
    <row r="12" spans="1:10" x14ac:dyDescent="0.25">
      <c r="A12" s="16" t="s">
        <v>117</v>
      </c>
      <c r="B12" s="17" t="s">
        <v>22</v>
      </c>
      <c r="C12" s="13" t="s">
        <v>16</v>
      </c>
      <c r="D12" s="13" t="s">
        <v>16</v>
      </c>
      <c r="E12" s="13" t="s">
        <v>32</v>
      </c>
      <c r="F12" s="13" t="s">
        <v>32</v>
      </c>
      <c r="G12" s="13" t="s">
        <v>32</v>
      </c>
      <c r="H12" s="13" t="s">
        <v>150</v>
      </c>
      <c r="I12" s="13">
        <v>2.2599999999999998</v>
      </c>
      <c r="J12" s="13">
        <v>1.41</v>
      </c>
    </row>
    <row r="13" spans="1:10" x14ac:dyDescent="0.25">
      <c r="A13" s="16" t="s">
        <v>118</v>
      </c>
      <c r="B13" s="12" t="s">
        <v>23</v>
      </c>
      <c r="C13" s="13" t="s">
        <v>16</v>
      </c>
      <c r="D13" s="13" t="s">
        <v>32</v>
      </c>
      <c r="E13" s="13" t="s">
        <v>32</v>
      </c>
      <c r="F13" s="13" t="s">
        <v>32</v>
      </c>
      <c r="G13" s="13" t="s">
        <v>32</v>
      </c>
      <c r="H13" s="13" t="s">
        <v>147</v>
      </c>
      <c r="I13" s="13">
        <v>5.0199999999999996</v>
      </c>
      <c r="J13" s="13">
        <v>3.4</v>
      </c>
    </row>
    <row r="14" spans="1:10" ht="30" x14ac:dyDescent="0.25">
      <c r="A14" s="8" t="s">
        <v>25</v>
      </c>
      <c r="B14" s="17" t="s">
        <v>26</v>
      </c>
      <c r="C14" s="13" t="s">
        <v>32</v>
      </c>
      <c r="D14" s="13" t="s">
        <v>32</v>
      </c>
      <c r="E14" s="13" t="s">
        <v>46</v>
      </c>
      <c r="F14" s="13" t="s">
        <v>46</v>
      </c>
      <c r="G14" s="13" t="s">
        <v>46</v>
      </c>
      <c r="H14" s="13" t="s">
        <v>156</v>
      </c>
      <c r="I14" s="13" t="s">
        <v>166</v>
      </c>
      <c r="J14" s="13">
        <v>11.22</v>
      </c>
    </row>
    <row r="15" spans="1:10" ht="30" x14ac:dyDescent="0.25">
      <c r="A15" s="8" t="s">
        <v>27</v>
      </c>
      <c r="B15" s="17" t="s">
        <v>28</v>
      </c>
      <c r="C15" s="13" t="s">
        <v>16</v>
      </c>
      <c r="D15" s="13" t="s">
        <v>32</v>
      </c>
      <c r="E15" s="13" t="s">
        <v>32</v>
      </c>
      <c r="F15" s="13" t="s">
        <v>32</v>
      </c>
      <c r="G15" s="13" t="s">
        <v>32</v>
      </c>
      <c r="H15" s="13" t="s">
        <v>147</v>
      </c>
      <c r="I15" s="14">
        <v>1.27</v>
      </c>
      <c r="J15" s="13" t="s">
        <v>202</v>
      </c>
    </row>
    <row r="16" spans="1:10" x14ac:dyDescent="0.25">
      <c r="A16" s="16" t="s">
        <v>119</v>
      </c>
      <c r="B16" s="12" t="s">
        <v>29</v>
      </c>
      <c r="C16" s="13" t="s">
        <v>16</v>
      </c>
      <c r="D16" s="13" t="s">
        <v>32</v>
      </c>
      <c r="E16" s="13" t="s">
        <v>14</v>
      </c>
      <c r="F16" s="13" t="s">
        <v>32</v>
      </c>
      <c r="G16" s="13" t="s">
        <v>32</v>
      </c>
      <c r="H16" s="13" t="s">
        <v>149</v>
      </c>
      <c r="I16" s="13" t="s">
        <v>167</v>
      </c>
      <c r="J16" s="13" t="s">
        <v>203</v>
      </c>
    </row>
    <row r="17" spans="1:10" x14ac:dyDescent="0.25">
      <c r="A17" s="16" t="s">
        <v>120</v>
      </c>
      <c r="B17" s="12" t="s">
        <v>30</v>
      </c>
      <c r="C17" s="13" t="s">
        <v>16</v>
      </c>
      <c r="D17" s="13" t="s">
        <v>16</v>
      </c>
      <c r="E17" s="13" t="s">
        <v>32</v>
      </c>
      <c r="F17" s="13" t="s">
        <v>32</v>
      </c>
      <c r="G17" s="13" t="s">
        <v>32</v>
      </c>
      <c r="H17" s="13" t="s">
        <v>147</v>
      </c>
      <c r="I17" s="13" t="s">
        <v>168</v>
      </c>
      <c r="J17" s="13" t="s">
        <v>204</v>
      </c>
    </row>
    <row r="18" spans="1:10" x14ac:dyDescent="0.25">
      <c r="A18" s="16" t="s">
        <v>121</v>
      </c>
      <c r="B18" s="17" t="s">
        <v>31</v>
      </c>
      <c r="C18" s="13" t="s">
        <v>16</v>
      </c>
      <c r="D18" s="13" t="s">
        <v>16</v>
      </c>
      <c r="E18" s="13" t="s">
        <v>32</v>
      </c>
      <c r="F18" s="13" t="s">
        <v>32</v>
      </c>
      <c r="G18" s="13" t="s">
        <v>32</v>
      </c>
      <c r="H18" s="13" t="s">
        <v>156</v>
      </c>
      <c r="I18" s="13">
        <v>16.440000000000001</v>
      </c>
      <c r="J18" s="13" t="s">
        <v>205</v>
      </c>
    </row>
    <row r="19" spans="1:10" ht="30" x14ac:dyDescent="0.25">
      <c r="A19" s="16" t="s">
        <v>122</v>
      </c>
      <c r="B19" s="17" t="s">
        <v>34</v>
      </c>
      <c r="C19" s="13" t="s">
        <v>16</v>
      </c>
      <c r="D19" s="13" t="s">
        <v>32</v>
      </c>
      <c r="E19" s="13" t="s">
        <v>16</v>
      </c>
      <c r="F19" s="13" t="s">
        <v>16</v>
      </c>
      <c r="G19" s="13" t="s">
        <v>32</v>
      </c>
      <c r="H19" s="13" t="s">
        <v>150</v>
      </c>
      <c r="I19" s="13">
        <v>23.25</v>
      </c>
      <c r="J19" s="13">
        <v>23.248000000000001</v>
      </c>
    </row>
    <row r="20" spans="1:10" x14ac:dyDescent="0.25">
      <c r="A20" s="16" t="s">
        <v>123</v>
      </c>
      <c r="B20" s="17" t="s">
        <v>36</v>
      </c>
      <c r="C20" s="13" t="s">
        <v>14</v>
      </c>
      <c r="D20" s="13" t="s">
        <v>14</v>
      </c>
      <c r="E20" s="13" t="s">
        <v>14</v>
      </c>
      <c r="F20" s="13" t="s">
        <v>14</v>
      </c>
      <c r="G20" s="13" t="s">
        <v>14</v>
      </c>
      <c r="H20" s="13" t="s">
        <v>148</v>
      </c>
      <c r="I20" s="13" t="s">
        <v>169</v>
      </c>
      <c r="J20" s="13">
        <v>4.1000000000000002E-2</v>
      </c>
    </row>
    <row r="21" spans="1:10" ht="45" x14ac:dyDescent="0.25">
      <c r="A21" s="16" t="s">
        <v>142</v>
      </c>
      <c r="B21" s="17" t="s">
        <v>37</v>
      </c>
      <c r="C21" s="13" t="s">
        <v>32</v>
      </c>
      <c r="D21" s="13" t="s">
        <v>32</v>
      </c>
      <c r="E21" s="13" t="s">
        <v>46</v>
      </c>
      <c r="F21" s="13" t="s">
        <v>46</v>
      </c>
      <c r="G21" s="13" t="s">
        <v>46</v>
      </c>
      <c r="H21" s="13" t="s">
        <v>149</v>
      </c>
      <c r="I21" s="13">
        <v>53.7</v>
      </c>
      <c r="J21" s="13">
        <v>28.2</v>
      </c>
    </row>
    <row r="22" spans="1:10" x14ac:dyDescent="0.25">
      <c r="A22" s="16" t="s">
        <v>107</v>
      </c>
      <c r="B22" s="17" t="s">
        <v>38</v>
      </c>
      <c r="C22" s="13" t="s">
        <v>16</v>
      </c>
      <c r="D22" s="13" t="s">
        <v>32</v>
      </c>
      <c r="E22" s="13" t="s">
        <v>32</v>
      </c>
      <c r="F22" s="13" t="s">
        <v>32</v>
      </c>
      <c r="G22" s="13" t="s">
        <v>32</v>
      </c>
      <c r="H22" s="13" t="s">
        <v>156</v>
      </c>
      <c r="I22" s="13" t="s">
        <v>158</v>
      </c>
      <c r="J22" s="13">
        <v>65.8</v>
      </c>
    </row>
    <row r="23" spans="1:10" ht="45" x14ac:dyDescent="0.25">
      <c r="A23" s="16" t="s">
        <v>108</v>
      </c>
      <c r="B23" s="17" t="s">
        <v>39</v>
      </c>
      <c r="C23" s="13" t="s">
        <v>16</v>
      </c>
      <c r="D23" s="13" t="s">
        <v>16</v>
      </c>
      <c r="E23" s="13" t="s">
        <v>32</v>
      </c>
      <c r="F23" s="13" t="s">
        <v>32</v>
      </c>
      <c r="G23" s="13" t="s">
        <v>32</v>
      </c>
      <c r="H23" s="13" t="s">
        <v>147</v>
      </c>
      <c r="I23" s="13" t="s">
        <v>159</v>
      </c>
      <c r="J23" s="13">
        <v>261.60000000000002</v>
      </c>
    </row>
    <row r="24" spans="1:10" ht="14.45" x14ac:dyDescent="0.3">
      <c r="A24" s="16" t="s">
        <v>109</v>
      </c>
      <c r="B24" s="17" t="s">
        <v>40</v>
      </c>
      <c r="C24" s="13" t="s">
        <v>16</v>
      </c>
      <c r="D24" s="13" t="s">
        <v>16</v>
      </c>
      <c r="E24" s="13" t="s">
        <v>16</v>
      </c>
      <c r="F24" s="13" t="s">
        <v>16</v>
      </c>
      <c r="G24" s="13" t="s">
        <v>16</v>
      </c>
      <c r="H24" s="13" t="s">
        <v>147</v>
      </c>
      <c r="I24" s="13" t="s">
        <v>160</v>
      </c>
      <c r="J24" s="13">
        <v>22.6</v>
      </c>
    </row>
    <row r="25" spans="1:10" x14ac:dyDescent="0.25">
      <c r="A25" s="9" t="s">
        <v>41</v>
      </c>
      <c r="B25" s="18" t="s">
        <v>42</v>
      </c>
      <c r="C25" s="13" t="s">
        <v>16</v>
      </c>
      <c r="D25" s="13" t="s">
        <v>16</v>
      </c>
      <c r="E25" s="13" t="s">
        <v>14</v>
      </c>
      <c r="F25" s="13" t="s">
        <v>14</v>
      </c>
      <c r="G25" s="13" t="s">
        <v>14</v>
      </c>
      <c r="H25" s="13" t="s">
        <v>148</v>
      </c>
      <c r="I25" s="13" t="s">
        <v>161</v>
      </c>
      <c r="J25" s="13">
        <v>0.24</v>
      </c>
    </row>
    <row r="26" spans="1:10" ht="30" x14ac:dyDescent="0.25">
      <c r="A26" s="16" t="s">
        <v>110</v>
      </c>
      <c r="B26" s="17" t="s">
        <v>43</v>
      </c>
      <c r="C26" s="13" t="s">
        <v>16</v>
      </c>
      <c r="D26" s="13" t="s">
        <v>32</v>
      </c>
      <c r="E26" s="13" t="s">
        <v>32</v>
      </c>
      <c r="F26" s="13" t="s">
        <v>32</v>
      </c>
      <c r="G26" s="13" t="s">
        <v>32</v>
      </c>
      <c r="H26" s="13" t="s">
        <v>147</v>
      </c>
      <c r="I26" s="13" t="s">
        <v>162</v>
      </c>
      <c r="J26" s="13">
        <v>46.6</v>
      </c>
    </row>
    <row r="27" spans="1:10" ht="45" x14ac:dyDescent="0.25">
      <c r="A27" s="16" t="s">
        <v>111</v>
      </c>
      <c r="B27" s="18" t="s">
        <v>44</v>
      </c>
      <c r="C27" s="13" t="s">
        <v>14</v>
      </c>
      <c r="D27" s="13" t="s">
        <v>14</v>
      </c>
      <c r="E27" s="13" t="s">
        <v>14</v>
      </c>
      <c r="F27" s="13" t="s">
        <v>14</v>
      </c>
      <c r="G27" s="13" t="s">
        <v>14</v>
      </c>
      <c r="H27" s="13" t="s">
        <v>148</v>
      </c>
      <c r="I27" s="13" t="s">
        <v>163</v>
      </c>
      <c r="J27" s="13">
        <v>0.06</v>
      </c>
    </row>
    <row r="28" spans="1:10" x14ac:dyDescent="0.25">
      <c r="A28" s="16" t="s">
        <v>124</v>
      </c>
      <c r="B28" s="18" t="s">
        <v>45</v>
      </c>
      <c r="C28" s="13" t="s">
        <v>16</v>
      </c>
      <c r="D28" s="13" t="s">
        <v>32</v>
      </c>
      <c r="E28" s="13" t="s">
        <v>32</v>
      </c>
      <c r="F28" s="13" t="s">
        <v>32</v>
      </c>
      <c r="G28" s="13" t="s">
        <v>32</v>
      </c>
      <c r="H28" s="13" t="s">
        <v>150</v>
      </c>
      <c r="I28" s="13" t="s">
        <v>170</v>
      </c>
      <c r="J28" s="13">
        <v>10.64</v>
      </c>
    </row>
    <row r="29" spans="1:10" x14ac:dyDescent="0.25">
      <c r="A29" s="16" t="s">
        <v>125</v>
      </c>
      <c r="B29" s="18" t="s">
        <v>47</v>
      </c>
      <c r="C29" s="13" t="s">
        <v>32</v>
      </c>
      <c r="D29" s="13" t="s">
        <v>32</v>
      </c>
      <c r="E29" s="13" t="s">
        <v>14</v>
      </c>
      <c r="F29" s="13" t="s">
        <v>14</v>
      </c>
      <c r="G29" s="13" t="s">
        <v>32</v>
      </c>
      <c r="H29" s="13" t="s">
        <v>156</v>
      </c>
      <c r="I29" s="13" t="s">
        <v>171</v>
      </c>
      <c r="J29" s="13">
        <v>0.25700000000000001</v>
      </c>
    </row>
    <row r="30" spans="1:10" ht="30" x14ac:dyDescent="0.25">
      <c r="A30" s="16" t="s">
        <v>126</v>
      </c>
      <c r="B30" s="18" t="s">
        <v>48</v>
      </c>
      <c r="C30" s="13" t="s">
        <v>14</v>
      </c>
      <c r="D30" s="13" t="s">
        <v>46</v>
      </c>
      <c r="E30" s="13" t="s">
        <v>46</v>
      </c>
      <c r="F30" s="13" t="s">
        <v>46</v>
      </c>
      <c r="G30" s="13" t="s">
        <v>46</v>
      </c>
      <c r="H30" s="13" t="s">
        <v>149</v>
      </c>
      <c r="I30" s="13" t="s">
        <v>172</v>
      </c>
      <c r="J30" s="14" t="s">
        <v>206</v>
      </c>
    </row>
    <row r="31" spans="1:10" ht="30" x14ac:dyDescent="0.25">
      <c r="A31" s="8" t="s">
        <v>49</v>
      </c>
      <c r="B31" s="17" t="s">
        <v>50</v>
      </c>
      <c r="C31" s="13" t="s">
        <v>16</v>
      </c>
      <c r="D31" s="13" t="s">
        <v>32</v>
      </c>
      <c r="E31" s="13" t="s">
        <v>46</v>
      </c>
      <c r="F31" s="13" t="s">
        <v>32</v>
      </c>
      <c r="G31" s="13" t="s">
        <v>46</v>
      </c>
      <c r="H31" s="13" t="s">
        <v>149</v>
      </c>
      <c r="I31" s="13" t="s">
        <v>173</v>
      </c>
      <c r="J31" s="13">
        <v>2.8000000000000001E-2</v>
      </c>
    </row>
    <row r="32" spans="1:10" x14ac:dyDescent="0.25">
      <c r="A32" s="8" t="s">
        <v>51</v>
      </c>
      <c r="B32" s="17" t="s">
        <v>52</v>
      </c>
      <c r="C32" s="13" t="s">
        <v>16</v>
      </c>
      <c r="D32" s="13" t="s">
        <v>32</v>
      </c>
      <c r="E32" s="13" t="s">
        <v>46</v>
      </c>
      <c r="F32" s="13" t="s">
        <v>46</v>
      </c>
      <c r="G32" s="13" t="s">
        <v>46</v>
      </c>
      <c r="H32" s="13" t="s">
        <v>156</v>
      </c>
      <c r="I32" s="13" t="s">
        <v>174</v>
      </c>
      <c r="J32" s="13">
        <v>2.1</v>
      </c>
    </row>
    <row r="33" spans="1:11" x14ac:dyDescent="0.25">
      <c r="A33" s="16" t="s">
        <v>127</v>
      </c>
      <c r="B33" s="17" t="s">
        <v>209</v>
      </c>
      <c r="C33" s="13" t="s">
        <v>16</v>
      </c>
      <c r="D33" s="13" t="s">
        <v>32</v>
      </c>
      <c r="E33" s="13" t="s">
        <v>46</v>
      </c>
      <c r="F33" s="13" t="s">
        <v>46</v>
      </c>
      <c r="G33" s="13" t="s">
        <v>46</v>
      </c>
      <c r="H33" s="13" t="s">
        <v>149</v>
      </c>
      <c r="I33" s="13" t="s">
        <v>175</v>
      </c>
      <c r="J33" s="13">
        <v>22.75</v>
      </c>
    </row>
    <row r="34" spans="1:11" ht="30" x14ac:dyDescent="0.25">
      <c r="A34" s="8" t="s">
        <v>54</v>
      </c>
      <c r="B34" s="17" t="s">
        <v>55</v>
      </c>
      <c r="C34" s="13" t="s">
        <v>16</v>
      </c>
      <c r="D34" s="13" t="s">
        <v>32</v>
      </c>
      <c r="E34" s="13" t="s">
        <v>46</v>
      </c>
      <c r="F34" s="13" t="s">
        <v>46</v>
      </c>
      <c r="G34" s="13" t="s">
        <v>46</v>
      </c>
      <c r="H34" s="13" t="s">
        <v>149</v>
      </c>
      <c r="I34" s="13" t="s">
        <v>176</v>
      </c>
      <c r="J34" s="13">
        <v>1.36</v>
      </c>
    </row>
    <row r="35" spans="1:11" ht="30" x14ac:dyDescent="0.25">
      <c r="A35" s="8" t="s">
        <v>56</v>
      </c>
      <c r="B35" s="17" t="s">
        <v>57</v>
      </c>
      <c r="C35" s="13" t="s">
        <v>16</v>
      </c>
      <c r="D35" s="13" t="s">
        <v>32</v>
      </c>
      <c r="E35" s="13" t="s">
        <v>46</v>
      </c>
      <c r="F35" s="13" t="s">
        <v>46</v>
      </c>
      <c r="G35" s="13" t="s">
        <v>46</v>
      </c>
      <c r="H35" s="13" t="s">
        <v>149</v>
      </c>
      <c r="I35" s="13" t="s">
        <v>177</v>
      </c>
      <c r="J35" s="13">
        <v>38.53</v>
      </c>
    </row>
    <row r="36" spans="1:11" ht="30" x14ac:dyDescent="0.25">
      <c r="A36" s="16" t="s">
        <v>128</v>
      </c>
      <c r="B36" s="17" t="s">
        <v>58</v>
      </c>
      <c r="C36" s="13" t="s">
        <v>16</v>
      </c>
      <c r="D36" s="13" t="s">
        <v>32</v>
      </c>
      <c r="E36" s="13" t="s">
        <v>46</v>
      </c>
      <c r="F36" s="13" t="s">
        <v>46</v>
      </c>
      <c r="G36" s="13" t="s">
        <v>46</v>
      </c>
      <c r="H36" s="13" t="s">
        <v>156</v>
      </c>
      <c r="I36" s="13" t="s">
        <v>178</v>
      </c>
      <c r="J36" s="13">
        <v>11.81</v>
      </c>
    </row>
    <row r="37" spans="1:11" ht="30" x14ac:dyDescent="0.25">
      <c r="A37" s="16" t="s">
        <v>129</v>
      </c>
      <c r="B37" s="17" t="s">
        <v>59</v>
      </c>
      <c r="C37" s="13" t="s">
        <v>16</v>
      </c>
      <c r="D37" s="13" t="s">
        <v>16</v>
      </c>
      <c r="E37" s="13" t="s">
        <v>32</v>
      </c>
      <c r="F37" s="13" t="s">
        <v>32</v>
      </c>
      <c r="G37" s="13" t="s">
        <v>32</v>
      </c>
      <c r="H37" s="13" t="s">
        <v>147</v>
      </c>
      <c r="I37" s="13" t="s">
        <v>179</v>
      </c>
      <c r="J37" s="13">
        <v>3.77</v>
      </c>
    </row>
    <row r="38" spans="1:11" x14ac:dyDescent="0.25">
      <c r="A38" s="16" t="s">
        <v>130</v>
      </c>
      <c r="B38" s="17" t="s">
        <v>60</v>
      </c>
      <c r="C38" s="13" t="s">
        <v>16</v>
      </c>
      <c r="D38" s="13" t="s">
        <v>32</v>
      </c>
      <c r="E38" s="13" t="s">
        <v>46</v>
      </c>
      <c r="F38" s="13" t="s">
        <v>46</v>
      </c>
      <c r="G38" s="13" t="s">
        <v>46</v>
      </c>
      <c r="H38" s="13" t="s">
        <v>149</v>
      </c>
      <c r="I38" s="13" t="s">
        <v>180</v>
      </c>
      <c r="J38" s="13">
        <v>138.30000000000001</v>
      </c>
    </row>
    <row r="39" spans="1:11" x14ac:dyDescent="0.25">
      <c r="A39" s="16" t="s">
        <v>131</v>
      </c>
      <c r="B39" s="17" t="s">
        <v>61</v>
      </c>
      <c r="C39" s="13" t="s">
        <v>16</v>
      </c>
      <c r="D39" s="13" t="s">
        <v>32</v>
      </c>
      <c r="E39" s="13" t="s">
        <v>46</v>
      </c>
      <c r="F39" s="13" t="s">
        <v>32</v>
      </c>
      <c r="G39" s="13" t="s">
        <v>46</v>
      </c>
      <c r="H39" s="13" t="s">
        <v>149</v>
      </c>
      <c r="I39" s="13" t="s">
        <v>181</v>
      </c>
      <c r="J39" s="13">
        <v>14.81</v>
      </c>
    </row>
    <row r="40" spans="1:11" x14ac:dyDescent="0.25">
      <c r="A40" s="8" t="s">
        <v>62</v>
      </c>
      <c r="B40" s="18" t="s">
        <v>63</v>
      </c>
      <c r="C40" s="13" t="s">
        <v>16</v>
      </c>
      <c r="D40" s="13" t="s">
        <v>32</v>
      </c>
      <c r="E40" s="13" t="s">
        <v>46</v>
      </c>
      <c r="F40" s="13" t="s">
        <v>46</v>
      </c>
      <c r="G40" s="13" t="s">
        <v>46</v>
      </c>
      <c r="H40" s="13" t="s">
        <v>156</v>
      </c>
      <c r="I40" s="13" t="s">
        <v>182</v>
      </c>
      <c r="J40" s="13">
        <v>8.4</v>
      </c>
    </row>
    <row r="41" spans="1:11" x14ac:dyDescent="0.25">
      <c r="A41" s="8" t="s">
        <v>64</v>
      </c>
      <c r="B41" s="17" t="s">
        <v>216</v>
      </c>
      <c r="C41" s="13" t="s">
        <v>16</v>
      </c>
      <c r="D41" s="13" t="s">
        <v>32</v>
      </c>
      <c r="E41" s="13" t="s">
        <v>32</v>
      </c>
      <c r="F41" s="13" t="s">
        <v>32</v>
      </c>
      <c r="G41" s="13" t="s">
        <v>32</v>
      </c>
      <c r="H41" s="13" t="s">
        <v>147</v>
      </c>
      <c r="I41" s="13" t="s">
        <v>183</v>
      </c>
      <c r="J41" s="14">
        <v>729.05</v>
      </c>
      <c r="K41" s="5"/>
    </row>
    <row r="42" spans="1:11" ht="45" x14ac:dyDescent="0.25">
      <c r="A42" s="16" t="s">
        <v>143</v>
      </c>
      <c r="B42" s="19" t="s">
        <v>66</v>
      </c>
      <c r="C42" s="13" t="s">
        <v>32</v>
      </c>
      <c r="D42" s="13" t="s">
        <v>32</v>
      </c>
      <c r="E42" s="13" t="s">
        <v>46</v>
      </c>
      <c r="F42" s="13" t="s">
        <v>32</v>
      </c>
      <c r="G42" s="13" t="s">
        <v>46</v>
      </c>
      <c r="H42" s="13" t="s">
        <v>156</v>
      </c>
      <c r="I42" s="13" t="s">
        <v>197</v>
      </c>
      <c r="J42" s="14">
        <v>67.95</v>
      </c>
      <c r="K42" s="5"/>
    </row>
    <row r="43" spans="1:11" x14ac:dyDescent="0.25">
      <c r="A43" s="16" t="s">
        <v>132</v>
      </c>
      <c r="B43" s="20" t="s">
        <v>67</v>
      </c>
      <c r="C43" s="13" t="s">
        <v>16</v>
      </c>
      <c r="D43" s="13" t="s">
        <v>32</v>
      </c>
      <c r="E43" s="13" t="s">
        <v>32</v>
      </c>
      <c r="F43" s="13" t="s">
        <v>32</v>
      </c>
      <c r="G43" s="13" t="s">
        <v>32</v>
      </c>
      <c r="H43" s="13" t="s">
        <v>147</v>
      </c>
      <c r="I43" s="13" t="s">
        <v>184</v>
      </c>
      <c r="J43" s="14">
        <v>51.42</v>
      </c>
      <c r="K43" s="5"/>
    </row>
    <row r="44" spans="1:11" ht="45" x14ac:dyDescent="0.25">
      <c r="A44" s="16" t="s">
        <v>133</v>
      </c>
      <c r="B44" s="17" t="s">
        <v>210</v>
      </c>
      <c r="C44" s="13" t="s">
        <v>16</v>
      </c>
      <c r="D44" s="13" t="s">
        <v>32</v>
      </c>
      <c r="E44" s="13" t="s">
        <v>32</v>
      </c>
      <c r="F44" s="13" t="s">
        <v>32</v>
      </c>
      <c r="G44" s="13" t="s">
        <v>32</v>
      </c>
      <c r="H44" s="13" t="s">
        <v>147</v>
      </c>
      <c r="I44" s="14">
        <v>6.3</v>
      </c>
      <c r="J44" s="13">
        <v>6.3</v>
      </c>
      <c r="K44" s="15"/>
    </row>
    <row r="45" spans="1:11" ht="30" x14ac:dyDescent="0.25">
      <c r="A45" s="16" t="s">
        <v>134</v>
      </c>
      <c r="B45" s="17" t="s">
        <v>211</v>
      </c>
      <c r="C45" s="13" t="s">
        <v>16</v>
      </c>
      <c r="D45" s="13" t="s">
        <v>16</v>
      </c>
      <c r="E45" s="13" t="s">
        <v>14</v>
      </c>
      <c r="F45" s="13" t="s">
        <v>32</v>
      </c>
      <c r="G45" s="13" t="s">
        <v>32</v>
      </c>
      <c r="H45" s="13" t="s">
        <v>156</v>
      </c>
      <c r="I45" s="13" t="s">
        <v>185</v>
      </c>
      <c r="J45" s="13">
        <v>3.48</v>
      </c>
      <c r="K45" s="15"/>
    </row>
    <row r="46" spans="1:11" ht="45" x14ac:dyDescent="0.25">
      <c r="A46" s="10" t="s">
        <v>70</v>
      </c>
      <c r="B46" s="20" t="s">
        <v>217</v>
      </c>
      <c r="C46" s="13" t="s">
        <v>16</v>
      </c>
      <c r="D46" s="13" t="s">
        <v>16</v>
      </c>
      <c r="E46" s="13" t="s">
        <v>14</v>
      </c>
      <c r="F46" s="13" t="s">
        <v>16</v>
      </c>
      <c r="G46" s="13" t="s">
        <v>16</v>
      </c>
      <c r="H46" s="13" t="s">
        <v>147</v>
      </c>
      <c r="I46" s="13" t="s">
        <v>186</v>
      </c>
      <c r="J46" s="13">
        <v>5.61</v>
      </c>
      <c r="K46" s="15"/>
    </row>
    <row r="47" spans="1:11" x14ac:dyDescent="0.25">
      <c r="A47" s="8" t="s">
        <v>72</v>
      </c>
      <c r="B47" s="17" t="s">
        <v>218</v>
      </c>
      <c r="C47" s="13" t="s">
        <v>16</v>
      </c>
      <c r="D47" s="13" t="s">
        <v>16</v>
      </c>
      <c r="E47" s="13" t="s">
        <v>32</v>
      </c>
      <c r="F47" s="13" t="s">
        <v>32</v>
      </c>
      <c r="G47" s="13" t="s">
        <v>32</v>
      </c>
      <c r="H47" s="13" t="s">
        <v>147</v>
      </c>
      <c r="I47" s="13" t="s">
        <v>187</v>
      </c>
      <c r="J47" s="13">
        <v>0.16</v>
      </c>
      <c r="K47" s="15"/>
    </row>
    <row r="48" spans="1:11" x14ac:dyDescent="0.25">
      <c r="A48" s="16" t="s">
        <v>135</v>
      </c>
      <c r="B48" s="20" t="s">
        <v>74</v>
      </c>
      <c r="C48" s="13" t="s">
        <v>16</v>
      </c>
      <c r="D48" s="13" t="s">
        <v>16</v>
      </c>
      <c r="E48" s="13" t="s">
        <v>46</v>
      </c>
      <c r="F48" s="13" t="s">
        <v>32</v>
      </c>
      <c r="G48" s="13" t="s">
        <v>46</v>
      </c>
      <c r="H48" s="13" t="s">
        <v>156</v>
      </c>
      <c r="I48" s="13" t="s">
        <v>188</v>
      </c>
      <c r="J48" s="13">
        <v>20.73</v>
      </c>
      <c r="K48" s="15"/>
    </row>
    <row r="49" spans="1:11" ht="30" x14ac:dyDescent="0.25">
      <c r="A49" s="16" t="s">
        <v>136</v>
      </c>
      <c r="B49" s="17" t="s">
        <v>75</v>
      </c>
      <c r="C49" s="13" t="s">
        <v>16</v>
      </c>
      <c r="D49" s="13" t="s">
        <v>16</v>
      </c>
      <c r="E49" s="13" t="s">
        <v>16</v>
      </c>
      <c r="F49" s="13" t="s">
        <v>16</v>
      </c>
      <c r="G49" s="13" t="s">
        <v>16</v>
      </c>
      <c r="H49" s="13" t="s">
        <v>147</v>
      </c>
      <c r="I49" s="13">
        <v>0.03</v>
      </c>
      <c r="J49" s="13">
        <v>0.02</v>
      </c>
      <c r="K49" s="15"/>
    </row>
    <row r="50" spans="1:11" x14ac:dyDescent="0.25">
      <c r="A50" s="16" t="s">
        <v>137</v>
      </c>
      <c r="B50" s="17" t="s">
        <v>77</v>
      </c>
      <c r="C50" s="13" t="s">
        <v>16</v>
      </c>
      <c r="D50" s="13" t="s">
        <v>16</v>
      </c>
      <c r="E50" s="13" t="s">
        <v>16</v>
      </c>
      <c r="F50" s="13" t="s">
        <v>16</v>
      </c>
      <c r="G50" s="13" t="s">
        <v>16</v>
      </c>
      <c r="H50" s="13" t="s">
        <v>147</v>
      </c>
      <c r="I50" s="13">
        <v>0.15</v>
      </c>
      <c r="J50" s="13">
        <v>0.1</v>
      </c>
      <c r="K50" s="15"/>
    </row>
    <row r="51" spans="1:11" x14ac:dyDescent="0.25">
      <c r="A51" s="16" t="s">
        <v>138</v>
      </c>
      <c r="B51" s="17" t="s">
        <v>78</v>
      </c>
      <c r="C51" s="13" t="s">
        <v>16</v>
      </c>
      <c r="D51" s="13" t="s">
        <v>16</v>
      </c>
      <c r="E51" s="13" t="s">
        <v>16</v>
      </c>
      <c r="F51" s="13" t="s">
        <v>16</v>
      </c>
      <c r="G51" s="13" t="s">
        <v>16</v>
      </c>
      <c r="H51" s="13" t="s">
        <v>147</v>
      </c>
      <c r="I51" s="13">
        <v>6.6E-3</v>
      </c>
      <c r="J51" s="13">
        <v>5.5999999999999999E-3</v>
      </c>
      <c r="K51" s="15"/>
    </row>
    <row r="52" spans="1:11" x14ac:dyDescent="0.25">
      <c r="A52" s="10" t="s">
        <v>79</v>
      </c>
      <c r="B52" s="20" t="s">
        <v>80</v>
      </c>
      <c r="C52" s="13" t="s">
        <v>16</v>
      </c>
      <c r="D52" s="13" t="s">
        <v>14</v>
      </c>
      <c r="E52" s="13" t="s">
        <v>46</v>
      </c>
      <c r="F52" s="13" t="s">
        <v>14</v>
      </c>
      <c r="G52" s="13" t="s">
        <v>46</v>
      </c>
      <c r="H52" s="13" t="s">
        <v>156</v>
      </c>
      <c r="I52" s="13" t="s">
        <v>189</v>
      </c>
      <c r="J52" s="13">
        <v>203.99</v>
      </c>
      <c r="K52" s="15"/>
    </row>
    <row r="53" spans="1:11" x14ac:dyDescent="0.25">
      <c r="A53" s="10" t="s">
        <v>81</v>
      </c>
      <c r="B53" s="20" t="s">
        <v>82</v>
      </c>
      <c r="C53" s="13" t="s">
        <v>16</v>
      </c>
      <c r="D53" s="13" t="s">
        <v>14</v>
      </c>
      <c r="E53" s="13" t="s">
        <v>46</v>
      </c>
      <c r="F53" s="13" t="s">
        <v>32</v>
      </c>
      <c r="G53" s="13" t="s">
        <v>46</v>
      </c>
      <c r="H53" s="13" t="s">
        <v>147</v>
      </c>
      <c r="I53" s="13" t="s">
        <v>190</v>
      </c>
      <c r="J53" s="13">
        <v>32.229999999999997</v>
      </c>
      <c r="K53" s="15"/>
    </row>
    <row r="54" spans="1:11" x14ac:dyDescent="0.25">
      <c r="A54" s="16" t="s">
        <v>145</v>
      </c>
      <c r="B54" s="20" t="s">
        <v>212</v>
      </c>
      <c r="C54" s="13" t="s">
        <v>14</v>
      </c>
      <c r="D54" s="13" t="s">
        <v>14</v>
      </c>
      <c r="E54" s="13" t="s">
        <v>46</v>
      </c>
      <c r="F54" s="13" t="s">
        <v>32</v>
      </c>
      <c r="G54" s="13" t="s">
        <v>46</v>
      </c>
      <c r="H54" s="13" t="s">
        <v>156</v>
      </c>
      <c r="I54" s="13" t="s">
        <v>199</v>
      </c>
      <c r="J54" s="13">
        <v>27.45</v>
      </c>
      <c r="K54" s="15"/>
    </row>
    <row r="55" spans="1:11" ht="30" x14ac:dyDescent="0.25">
      <c r="A55" s="16" t="s">
        <v>139</v>
      </c>
      <c r="B55" s="20" t="s">
        <v>83</v>
      </c>
      <c r="C55" s="13" t="s">
        <v>16</v>
      </c>
      <c r="D55" s="13" t="s">
        <v>16</v>
      </c>
      <c r="E55" s="13" t="s">
        <v>46</v>
      </c>
      <c r="F55" s="13" t="s">
        <v>46</v>
      </c>
      <c r="G55" s="13" t="s">
        <v>46</v>
      </c>
      <c r="H55" s="13" t="s">
        <v>156</v>
      </c>
      <c r="I55" s="14">
        <v>16.260000000000002</v>
      </c>
      <c r="J55" s="13">
        <v>7.47</v>
      </c>
      <c r="K55" s="15"/>
    </row>
    <row r="56" spans="1:11" x14ac:dyDescent="0.25">
      <c r="A56" s="16" t="s">
        <v>144</v>
      </c>
      <c r="B56" s="18" t="s">
        <v>213</v>
      </c>
      <c r="C56" s="13" t="s">
        <v>14</v>
      </c>
      <c r="D56" s="13" t="s">
        <v>14</v>
      </c>
      <c r="E56" s="13" t="s">
        <v>14</v>
      </c>
      <c r="F56" s="13" t="s">
        <v>14</v>
      </c>
      <c r="G56" s="13" t="s">
        <v>14</v>
      </c>
      <c r="H56" s="13" t="s">
        <v>148</v>
      </c>
      <c r="I56" s="13" t="s">
        <v>198</v>
      </c>
      <c r="J56" s="13">
        <v>0.71299999999999997</v>
      </c>
      <c r="K56" s="5"/>
    </row>
    <row r="57" spans="1:11" x14ac:dyDescent="0.25">
      <c r="A57" s="10" t="s">
        <v>84</v>
      </c>
      <c r="B57" s="20" t="s">
        <v>85</v>
      </c>
      <c r="C57" s="13" t="s">
        <v>16</v>
      </c>
      <c r="D57" s="13" t="s">
        <v>32</v>
      </c>
      <c r="E57" s="13" t="s">
        <v>46</v>
      </c>
      <c r="F57" s="13" t="s">
        <v>32</v>
      </c>
      <c r="G57" s="13" t="s">
        <v>46</v>
      </c>
      <c r="H57" s="13" t="s">
        <v>149</v>
      </c>
      <c r="I57" s="13" t="s">
        <v>191</v>
      </c>
      <c r="J57" s="13">
        <v>61.41</v>
      </c>
      <c r="K57" s="15"/>
    </row>
    <row r="58" spans="1:11" ht="30" x14ac:dyDescent="0.25">
      <c r="A58" s="16" t="s">
        <v>140</v>
      </c>
      <c r="B58" s="20" t="s">
        <v>214</v>
      </c>
      <c r="C58" s="13" t="s">
        <v>16</v>
      </c>
      <c r="D58" s="13" t="s">
        <v>14</v>
      </c>
      <c r="E58" s="13" t="s">
        <v>32</v>
      </c>
      <c r="F58" s="13" t="s">
        <v>32</v>
      </c>
      <c r="G58" s="13" t="s">
        <v>32</v>
      </c>
      <c r="H58" s="13" t="s">
        <v>156</v>
      </c>
      <c r="I58" s="13" t="s">
        <v>192</v>
      </c>
      <c r="J58" s="13">
        <v>6.8559999999999999</v>
      </c>
    </row>
    <row r="59" spans="1:11" x14ac:dyDescent="0.25">
      <c r="A59" s="10" t="s">
        <v>87</v>
      </c>
      <c r="B59" s="20" t="s">
        <v>88</v>
      </c>
      <c r="C59" s="13" t="s">
        <v>16</v>
      </c>
      <c r="D59" s="13" t="s">
        <v>16</v>
      </c>
      <c r="E59" s="13" t="s">
        <v>32</v>
      </c>
      <c r="F59" s="13" t="s">
        <v>32</v>
      </c>
      <c r="G59" s="13" t="s">
        <v>32</v>
      </c>
      <c r="H59" s="13" t="s">
        <v>156</v>
      </c>
      <c r="I59" s="13" t="s">
        <v>193</v>
      </c>
      <c r="J59" s="13">
        <v>31.67</v>
      </c>
    </row>
    <row r="60" spans="1:11" x14ac:dyDescent="0.25">
      <c r="A60" s="10" t="s">
        <v>89</v>
      </c>
      <c r="B60" s="20" t="s">
        <v>90</v>
      </c>
      <c r="C60" s="13" t="s">
        <v>16</v>
      </c>
      <c r="D60" s="13" t="s">
        <v>32</v>
      </c>
      <c r="E60" s="13" t="s">
        <v>32</v>
      </c>
      <c r="F60" s="13" t="s">
        <v>32</v>
      </c>
      <c r="G60" s="13" t="s">
        <v>32</v>
      </c>
      <c r="H60" s="13" t="s">
        <v>147</v>
      </c>
      <c r="I60" s="13" t="s">
        <v>194</v>
      </c>
      <c r="J60" s="13">
        <v>199.74</v>
      </c>
    </row>
    <row r="61" spans="1:11" ht="30" x14ac:dyDescent="0.25">
      <c r="A61" s="11" t="s">
        <v>91</v>
      </c>
      <c r="B61" s="20" t="s">
        <v>219</v>
      </c>
      <c r="C61" s="13" t="s">
        <v>16</v>
      </c>
      <c r="D61" s="13" t="s">
        <v>16</v>
      </c>
      <c r="E61" s="13" t="s">
        <v>32</v>
      </c>
      <c r="F61" s="13" t="s">
        <v>32</v>
      </c>
      <c r="G61" s="13" t="s">
        <v>32</v>
      </c>
      <c r="H61" s="13" t="s">
        <v>156</v>
      </c>
      <c r="I61" s="13" t="s">
        <v>195</v>
      </c>
      <c r="J61" s="13">
        <v>22.13</v>
      </c>
    </row>
    <row r="62" spans="1:11" ht="30" x14ac:dyDescent="0.25">
      <c r="A62" s="10" t="s">
        <v>93</v>
      </c>
      <c r="B62" s="20" t="s">
        <v>94</v>
      </c>
      <c r="C62" s="13" t="s">
        <v>16</v>
      </c>
      <c r="D62" s="13" t="s">
        <v>16</v>
      </c>
      <c r="E62" s="13" t="s">
        <v>32</v>
      </c>
      <c r="F62" s="13" t="s">
        <v>32</v>
      </c>
      <c r="G62" s="13" t="s">
        <v>32</v>
      </c>
      <c r="H62" s="13" t="s">
        <v>156</v>
      </c>
      <c r="I62" s="13" t="s">
        <v>196</v>
      </c>
      <c r="J62" s="13">
        <v>3.65</v>
      </c>
    </row>
    <row r="63" spans="1:11" x14ac:dyDescent="0.25">
      <c r="A63" s="10" t="s">
        <v>146</v>
      </c>
      <c r="B63" s="18" t="s">
        <v>220</v>
      </c>
      <c r="C63" s="13" t="s">
        <v>14</v>
      </c>
      <c r="D63" s="13" t="s">
        <v>14</v>
      </c>
      <c r="E63" s="13" t="s">
        <v>32</v>
      </c>
      <c r="F63" s="13" t="s">
        <v>32</v>
      </c>
      <c r="G63" s="13" t="s">
        <v>32</v>
      </c>
      <c r="H63" s="13" t="s">
        <v>156</v>
      </c>
      <c r="I63" s="13" t="s">
        <v>200</v>
      </c>
      <c r="J63" s="13">
        <v>6.4</v>
      </c>
    </row>
  </sheetData>
  <sortState ref="A3:J63">
    <sortCondition ref="A3:A63"/>
  </sortState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2007-2012</vt:lpstr>
      <vt:lpstr>2013-2018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Anete PB</dc:creator>
  <cp:lastModifiedBy>AndrisS</cp:lastModifiedBy>
  <dcterms:created xsi:type="dcterms:W3CDTF">2016-11-22T13:18:36Z</dcterms:created>
  <dcterms:modified xsi:type="dcterms:W3CDTF">2020-12-17T11:30:53Z</dcterms:modified>
</cp:coreProperties>
</file>