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sim\Desktop\Balalaikin_Anketas\"/>
    </mc:Choice>
  </mc:AlternateContent>
  <xr:revisionPtr revIDLastSave="0" documentId="13_ncr:1_{B3E17961-B5AA-4D19-B221-12872257AEA1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Anketa" sheetId="1" r:id="rId1"/>
    <sheet name="Datu tabula" sheetId="2" r:id="rId2"/>
    <sheet name="Nemainīt" sheetId="3" r:id="rId3"/>
  </sheets>
  <definedNames>
    <definedName name="_xlchart.v1.0" hidden="1">'Datu tabula'!$Y$2</definedName>
    <definedName name="_xlchart.v1.1" hidden="1">'Datu tabula'!$Y$3:$Y$352</definedName>
    <definedName name="_xlchart.v1.2" hidden="1">'Datu tabula'!$X$2</definedName>
    <definedName name="_xlchart.v1.3" hidden="1">'Datu tabula'!$X$3:$X$352</definedName>
    <definedName name="_xlchart.v1.4" hidden="1">'Datu tabula'!$Y$2</definedName>
    <definedName name="_xlchart.v1.5" hidden="1">'Datu tabula'!$Y$3:$Y$352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" i="2" l="1"/>
  <c r="BB4" i="2"/>
  <c r="AZ4" i="2"/>
  <c r="BA4" i="2"/>
  <c r="AY4" i="2"/>
  <c r="AX4" i="2"/>
  <c r="AW4" i="2"/>
  <c r="AV4" i="2"/>
</calcChain>
</file>

<file path=xl/sharedStrings.xml><?xml version="1.0" encoding="utf-8"?>
<sst xmlns="http://schemas.openxmlformats.org/spreadsheetml/2006/main" count="139" uniqueCount="98">
  <si>
    <t>Natura 2000 teritorija</t>
  </si>
  <si>
    <t xml:space="preserve">Laika apstākļi: </t>
  </si>
  <si>
    <t>Gaisa temperatūra:</t>
  </si>
  <si>
    <t>Eksperts (Vārds, Uzvārds)</t>
  </si>
  <si>
    <r>
      <rPr>
        <vertAlign val="superscript"/>
        <sz val="10"/>
        <color theme="1"/>
        <rFont val="Times New Roman"/>
        <family val="1"/>
        <charset val="186"/>
      </rPr>
      <t>o</t>
    </r>
    <r>
      <rPr>
        <sz val="10"/>
        <color theme="1"/>
        <rFont val="Times New Roman"/>
        <family val="1"/>
        <charset val="186"/>
      </rPr>
      <t>C</t>
    </r>
  </si>
  <si>
    <t>Ietekme</t>
  </si>
  <si>
    <t>Ietekmes veids</t>
  </si>
  <si>
    <t>Ietekmes pakāpe</t>
  </si>
  <si>
    <t>Ietekmes avots</t>
  </si>
  <si>
    <r>
      <rPr>
        <b/>
        <sz val="8"/>
        <color theme="1"/>
        <rFont val="Times New Roman"/>
        <family val="1"/>
        <charset val="186"/>
      </rPr>
      <t>Paskaidrojumi: Ietekme: vēlams izmantot ietekmju klasifikatoru atbilstoši Izziņu portālā</t>
    </r>
    <r>
      <rPr>
        <sz val="8"/>
        <color theme="1"/>
        <rFont val="Times New Roman"/>
        <family val="1"/>
        <charset val="186"/>
      </rPr>
      <t xml:space="preserve"> http://cdr.eionet.europa.eu/help/habitats_art17/ norādītajam (xls fails “List of pressures and threats”. Ietekmes veids: P – pozitīva; N – negatīva. Ietekmes pakāpe: L (zema) - neliela tieša vai tūlītēja iedarbība, netieša iedarbība un/vai iedarbība, kas skar nelielu apgabala daļu/tikai lokāli; M (vidējā) - vidēja tieša vai tūlītēja iedarbība, galvenokārt netieša iedarbība un/vai iedarbība, kas skar ierobežotu apgabalu/tikai reģionāli; H (augsta) - liela tieša vai tūlītēja iedarbība un/vai iedarbība, kas skar plašus apgabalus. Ietekmes  avots: i – ietekmes avots atrodas konkrētajā Natura 2000 teritorijā; o – ietekmes avots atrodas ārpus konkrētās Natura 2000 teritorijas; b – ietekmes avots atrodas gan konkrētajā Natura 2000 teritorijā, gan ārpus tās.</t>
    </r>
  </si>
  <si>
    <t>Vēja ātrums (balles pēc boforta skalas)</t>
  </si>
  <si>
    <t>Mākoņainība %</t>
  </si>
  <si>
    <t xml:space="preserve">Nokrišņi pirms uzskaites </t>
  </si>
  <si>
    <t>Jā</t>
  </si>
  <si>
    <t>Nē</t>
  </si>
  <si>
    <t xml:space="preserve"> </t>
  </si>
  <si>
    <t>Novērojumu datums dd.mm.gggg.</t>
  </si>
  <si>
    <t>Uzskaites sākums - beigas, Plkst.</t>
  </si>
  <si>
    <t>Koordinātas</t>
  </si>
  <si>
    <t>X</t>
  </si>
  <si>
    <t>Y</t>
  </si>
  <si>
    <t>Skaits</t>
  </si>
  <si>
    <t>Augsta</t>
  </si>
  <si>
    <t>Vidēja</t>
  </si>
  <si>
    <t>Zema</t>
  </si>
  <si>
    <t>Iemesli:</t>
  </si>
  <si>
    <t>Ūdensteces nosaukums:</t>
  </si>
  <si>
    <t>Maršruta kods:</t>
  </si>
  <si>
    <t>Krasts (upēm kas ir platākas par 20 m)</t>
  </si>
  <si>
    <t>labais:</t>
  </si>
  <si>
    <t>kreisais:</t>
  </si>
  <si>
    <t>Oph cec skaits</t>
  </si>
  <si>
    <t>Gom fla skaits</t>
  </si>
  <si>
    <t>Maršruta</t>
  </si>
  <si>
    <t>Sākums</t>
  </si>
  <si>
    <t>Beigas</t>
  </si>
  <si>
    <t>1. Vispārīgie dati un upjuspāru uzskaites dati</t>
  </si>
  <si>
    <t>2. Biotopa raksturojums</t>
  </si>
  <si>
    <t>Gultnes substrāts</t>
  </si>
  <si>
    <t>Sm/mS</t>
  </si>
  <si>
    <t>smilts (līdz 1mm)</t>
  </si>
  <si>
    <t>grants (1mm - 10mm)</t>
  </si>
  <si>
    <t>oļi (10mm - 10cm)</t>
  </si>
  <si>
    <t>laukakmeņi (&gt;10cm)</t>
  </si>
  <si>
    <t>dolomīts, merģelis, smilšakmens</t>
  </si>
  <si>
    <t>dūņas</t>
  </si>
  <si>
    <t xml:space="preserve">   rupjš detrīts</t>
  </si>
  <si>
    <t>Vērtē 3 ballu skalā, kur "1"- reti (&lt;10%), "2" - daudz (11 - 50%); "3" - dominē (&gt;50%)</t>
  </si>
  <si>
    <t>3. Citas Biotopu direktīvā iekļautās aizsargājamas spāru sugas (Suga, koordinātas, Īpatņu skaits).</t>
  </si>
  <si>
    <t>4. Subjektīvais datu kvalitātes novērtējums:</t>
  </si>
  <si>
    <t>5. Ietekmju un apdraudējumu raksturojums saskaņā ar Article 17 ziņojuma vadlīnijām</t>
  </si>
  <si>
    <t>Augsts kvalitātes novērtējums – konstatēti un precīzi uzskaitīti 70 -100% no īpatņiem, vidējais 40 – 60 %, zems 0-30%</t>
  </si>
  <si>
    <t>Piezīmes</t>
  </si>
  <si>
    <t>Vispārīgie dati un upjuspāru uzskaites dati</t>
  </si>
  <si>
    <t>Eksperts, V. U.</t>
  </si>
  <si>
    <t>Ūdensteces nosaukums</t>
  </si>
  <si>
    <t>Maršruta kods</t>
  </si>
  <si>
    <t>Krasts</t>
  </si>
  <si>
    <t>labais</t>
  </si>
  <si>
    <t>kreisais</t>
  </si>
  <si>
    <t>Gaisa temperatūra</t>
  </si>
  <si>
    <t>Vēja ātrums</t>
  </si>
  <si>
    <t>Datums</t>
  </si>
  <si>
    <t>laiks no... Līdz ...</t>
  </si>
  <si>
    <t>sākums X</t>
  </si>
  <si>
    <t>sākums Y</t>
  </si>
  <si>
    <t>beigas X</t>
  </si>
  <si>
    <t>beigas Y</t>
  </si>
  <si>
    <t>Biotopa raksturojums</t>
  </si>
  <si>
    <t>rupjš detrīts</t>
  </si>
  <si>
    <t>Gom fla</t>
  </si>
  <si>
    <t>Oph cec</t>
  </si>
  <si>
    <t>īpatņu skaits</t>
  </si>
  <si>
    <t>Subjektīvais datu kvalitātes novērtējums</t>
  </si>
  <si>
    <t>Kvalitāte</t>
  </si>
  <si>
    <t>Iemesli</t>
  </si>
  <si>
    <t>Ietekmju un apdraudējumu raksturojums saskaņā ar Article 17 ziņojuma vadlīnijām</t>
  </si>
  <si>
    <t>Ietekme1</t>
  </si>
  <si>
    <t>Ietekme2</t>
  </si>
  <si>
    <t>Ietekme3</t>
  </si>
  <si>
    <t>Cita spāru suga</t>
  </si>
  <si>
    <t>Koordinates</t>
  </si>
  <si>
    <t>skaits</t>
  </si>
  <si>
    <t>Citas Biotopu direktīvā iekļautās aizsargājamas spāru sugas</t>
  </si>
  <si>
    <t xml:space="preserve">Vid. skaits </t>
  </si>
  <si>
    <t>Q1</t>
  </si>
  <si>
    <t>Q3</t>
  </si>
  <si>
    <t>Variāc. koef.</t>
  </si>
  <si>
    <t>Vid. skaits</t>
  </si>
  <si>
    <t>Aprakstoša statistika</t>
  </si>
  <si>
    <t>Pozitīva</t>
  </si>
  <si>
    <t>zema</t>
  </si>
  <si>
    <t>i</t>
  </si>
  <si>
    <t>Negatīva</t>
  </si>
  <si>
    <t>vidējā</t>
  </si>
  <si>
    <t>o</t>
  </si>
  <si>
    <t>augsta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</si>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</sst>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9" xfId="0" applyFont="1" applyBorder="1" applyAlignment="1"/>
    <xf numFmtId="0" fontId="1" fillId="0" borderId="9" xfId="0" applyFont="1" applyBorder="1" applyAlignment="1"/>
    <xf numFmtId="0" fontId="1" fillId="0" borderId="9" xfId="0" applyFont="1" applyBorder="1" applyAlignment="1">
      <alignment horizontal="right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1" fillId="0" borderId="17" xfId="0" applyFont="1" applyBorder="1"/>
    <xf numFmtId="0" fontId="1" fillId="0" borderId="2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12" xfId="0" applyFont="1" applyBorder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right" wrapText="1"/>
    </xf>
    <xf numFmtId="0" fontId="1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33" xfId="0" applyBorder="1"/>
    <xf numFmtId="0" fontId="0" fillId="0" borderId="0" xfId="0" applyBorder="1"/>
    <xf numFmtId="0" fontId="0" fillId="0" borderId="34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8" fillId="0" borderId="9" xfId="0" applyFont="1" applyBorder="1" applyAlignment="1">
      <alignment horizontal="center"/>
    </xf>
    <xf numFmtId="0" fontId="0" fillId="0" borderId="9" xfId="0" applyBorder="1"/>
    <xf numFmtId="0" fontId="8" fillId="0" borderId="19" xfId="0" applyFont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9" xfId="0" applyFill="1" applyBorder="1"/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D944E0FA-0CDC-4290-961B-9E3623580352}">
          <cx:tx>
            <cx:txData>
              <cx:f>_xlchart.v1.2</cx:f>
              <cx:v>Oph cec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F03BE813-41EB-42EB-828D-C5946F1807CF}">
          <cx:tx>
            <cx:txData>
              <cx:f>_xlchart.v1.0</cx:f>
              <cx:v>Gom fla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85725</xdr:colOff>
      <xdr:row>4</xdr:row>
      <xdr:rowOff>176213</xdr:rowOff>
    </xdr:from>
    <xdr:to>
      <xdr:col>50</xdr:col>
      <xdr:colOff>723900</xdr:colOff>
      <xdr:row>20</xdr:row>
      <xdr:rowOff>23813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BE94F5F-49C1-4879-A862-FC635AABDE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005625" y="938213"/>
              <a:ext cx="257175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51</xdr:col>
      <xdr:colOff>95250</xdr:colOff>
      <xdr:row>5</xdr:row>
      <xdr:rowOff>4763</xdr:rowOff>
    </xdr:from>
    <xdr:to>
      <xdr:col>54</xdr:col>
      <xdr:colOff>723900</xdr:colOff>
      <xdr:row>20</xdr:row>
      <xdr:rowOff>33338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061A527B-8322-49BD-99B6-169F5FC4AD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67875" y="947738"/>
              <a:ext cx="254317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view="pageBreakPreview" topLeftCell="A14" zoomScaleNormal="100" zoomScaleSheetLayoutView="100" workbookViewId="0">
      <selection activeCell="A20" sqref="A20:M20"/>
    </sheetView>
  </sheetViews>
  <sheetFormatPr defaultColWidth="9.109375" defaultRowHeight="13.2" x14ac:dyDescent="0.25"/>
  <cols>
    <col min="1" max="1" width="9.109375" style="1"/>
    <col min="2" max="2" width="8.44140625" style="1" customWidth="1"/>
    <col min="3" max="3" width="9.109375" style="1" customWidth="1"/>
    <col min="4" max="4" width="6.6640625" style="1" customWidth="1"/>
    <col min="5" max="5" width="10" style="1" customWidth="1"/>
    <col min="6" max="6" width="8.6640625" style="1" customWidth="1"/>
    <col min="7" max="8" width="6.6640625" style="1" customWidth="1"/>
    <col min="9" max="9" width="11.44140625" style="1" customWidth="1"/>
    <col min="10" max="13" width="6.6640625" style="1" customWidth="1"/>
    <col min="14" max="14" width="5.6640625" style="1" customWidth="1"/>
    <col min="15" max="16384" width="9.109375" style="1"/>
  </cols>
  <sheetData>
    <row r="1" spans="1:14" ht="13.8" x14ac:dyDescent="0.25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2"/>
    </row>
    <row r="2" spans="1:14" ht="12.75" customHeight="1" x14ac:dyDescent="0.25">
      <c r="A2" s="59" t="s">
        <v>3</v>
      </c>
      <c r="B2" s="59"/>
      <c r="C2" s="59"/>
      <c r="D2" s="29"/>
      <c r="E2" s="29"/>
      <c r="F2" s="29"/>
      <c r="G2" s="60" t="s">
        <v>0</v>
      </c>
      <c r="H2" s="60"/>
      <c r="I2" s="60"/>
      <c r="J2" s="60"/>
      <c r="K2" s="60"/>
      <c r="L2" s="60"/>
      <c r="M2" s="60"/>
    </row>
    <row r="3" spans="1:14" x14ac:dyDescent="0.25">
      <c r="A3" s="61" t="s">
        <v>26</v>
      </c>
      <c r="B3" s="61"/>
      <c r="C3" s="61"/>
      <c r="D3" s="29"/>
      <c r="E3" s="29"/>
      <c r="F3" s="29"/>
      <c r="G3" s="29" t="s">
        <v>27</v>
      </c>
      <c r="H3" s="29"/>
      <c r="I3" s="29"/>
      <c r="J3" s="29"/>
      <c r="K3" s="29"/>
      <c r="L3" s="29"/>
      <c r="M3" s="29"/>
    </row>
    <row r="4" spans="1:14" x14ac:dyDescent="0.25">
      <c r="A4" s="61" t="s">
        <v>28</v>
      </c>
      <c r="B4" s="61"/>
      <c r="C4" s="61"/>
      <c r="D4" s="61"/>
      <c r="E4" s="61"/>
      <c r="F4" s="62" t="s">
        <v>29</v>
      </c>
      <c r="G4" s="62"/>
      <c r="H4" s="62"/>
      <c r="I4" s="6"/>
      <c r="J4" s="63" t="s">
        <v>30</v>
      </c>
      <c r="K4" s="63"/>
      <c r="L4" s="63"/>
      <c r="M4" s="6"/>
    </row>
    <row r="5" spans="1:14" ht="15.6" x14ac:dyDescent="0.25">
      <c r="A5" s="58" t="s">
        <v>1</v>
      </c>
      <c r="B5" s="58"/>
      <c r="C5" s="29" t="s">
        <v>2</v>
      </c>
      <c r="D5" s="29"/>
      <c r="E5" s="2"/>
      <c r="F5" s="3" t="s">
        <v>4</v>
      </c>
      <c r="G5" s="29" t="s">
        <v>10</v>
      </c>
      <c r="H5" s="29"/>
      <c r="I5" s="29"/>
      <c r="J5" s="29"/>
      <c r="K5" s="29"/>
      <c r="L5" s="29"/>
      <c r="M5" s="4"/>
    </row>
    <row r="6" spans="1:14" ht="15" customHeight="1" x14ac:dyDescent="0.25">
      <c r="A6" s="58"/>
      <c r="B6" s="58"/>
      <c r="C6" s="29" t="s">
        <v>11</v>
      </c>
      <c r="D6" s="29"/>
      <c r="E6" s="29" t="s">
        <v>15</v>
      </c>
      <c r="F6" s="29"/>
      <c r="G6" s="29" t="s">
        <v>12</v>
      </c>
      <c r="H6" s="29"/>
      <c r="I6" s="29"/>
      <c r="J6" s="29"/>
      <c r="K6" s="29"/>
      <c r="L6" s="3" t="s">
        <v>13</v>
      </c>
      <c r="M6" s="3" t="s">
        <v>14</v>
      </c>
    </row>
    <row r="7" spans="1:14" ht="15" customHeight="1" x14ac:dyDescent="0.25">
      <c r="A7" s="58"/>
      <c r="B7" s="58"/>
      <c r="C7" s="57" t="s">
        <v>16</v>
      </c>
      <c r="D7" s="57"/>
      <c r="E7" s="57"/>
      <c r="F7" s="57"/>
      <c r="G7" s="29"/>
      <c r="H7" s="29"/>
      <c r="I7" s="29"/>
      <c r="J7" s="29"/>
      <c r="K7" s="29"/>
      <c r="L7" s="29"/>
      <c r="M7" s="29"/>
    </row>
    <row r="8" spans="1:14" ht="12.75" customHeight="1" x14ac:dyDescent="0.25">
      <c r="A8" s="64" t="s">
        <v>17</v>
      </c>
      <c r="B8" s="64" t="s">
        <v>33</v>
      </c>
      <c r="C8" s="65" t="s">
        <v>18</v>
      </c>
      <c r="D8" s="66"/>
      <c r="E8" s="66"/>
      <c r="F8" s="67"/>
      <c r="G8" s="70" t="s">
        <v>21</v>
      </c>
      <c r="H8" s="71"/>
      <c r="I8" s="71"/>
      <c r="J8" s="72"/>
      <c r="K8" s="73" t="s">
        <v>52</v>
      </c>
      <c r="L8" s="74"/>
      <c r="M8" s="75"/>
    </row>
    <row r="9" spans="1:14" ht="43.5" customHeight="1" x14ac:dyDescent="0.25">
      <c r="A9" s="64"/>
      <c r="B9" s="64"/>
      <c r="C9" s="65" t="s">
        <v>19</v>
      </c>
      <c r="D9" s="67"/>
      <c r="E9" s="65" t="s">
        <v>20</v>
      </c>
      <c r="F9" s="67"/>
      <c r="G9" s="68" t="s">
        <v>31</v>
      </c>
      <c r="H9" s="69"/>
      <c r="I9" s="68" t="s">
        <v>32</v>
      </c>
      <c r="J9" s="69"/>
      <c r="K9" s="76"/>
      <c r="L9" s="77"/>
      <c r="M9" s="78"/>
    </row>
    <row r="10" spans="1:14" ht="25.5" customHeight="1" x14ac:dyDescent="0.25">
      <c r="A10" s="82"/>
      <c r="B10" s="18" t="s">
        <v>34</v>
      </c>
      <c r="C10" s="20"/>
      <c r="D10" s="21"/>
      <c r="E10" s="20"/>
      <c r="F10" s="21"/>
      <c r="G10" s="20"/>
      <c r="H10" s="21"/>
      <c r="I10" s="20"/>
      <c r="J10" s="21"/>
      <c r="K10" s="79"/>
      <c r="L10" s="80"/>
      <c r="M10" s="81"/>
    </row>
    <row r="11" spans="1:14" ht="25.5" customHeight="1" x14ac:dyDescent="0.25">
      <c r="A11" s="83"/>
      <c r="B11" s="19" t="s">
        <v>35</v>
      </c>
      <c r="C11" s="20"/>
      <c r="D11" s="21"/>
      <c r="E11" s="20"/>
      <c r="F11" s="21"/>
      <c r="G11" s="20"/>
      <c r="H11" s="21"/>
      <c r="I11" s="20"/>
      <c r="J11" s="21"/>
      <c r="K11" s="79"/>
      <c r="L11" s="80"/>
      <c r="M11" s="81"/>
    </row>
    <row r="12" spans="1:14" s="7" customFormat="1" x14ac:dyDescent="0.25">
      <c r="A12" s="50"/>
      <c r="B12" s="50"/>
      <c r="C12" s="50"/>
    </row>
    <row r="13" spans="1:14" s="7" customFormat="1" ht="14.4" thickBot="1" x14ac:dyDescent="0.3">
      <c r="A13" s="56" t="s">
        <v>37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4" ht="15" customHeight="1" x14ac:dyDescent="0.25">
      <c r="A14" s="84" t="s">
        <v>38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6"/>
    </row>
    <row r="15" spans="1:14" x14ac:dyDescent="0.25">
      <c r="A15" s="49" t="s">
        <v>39</v>
      </c>
      <c r="B15" s="50"/>
      <c r="C15" s="15"/>
      <c r="D15" s="50" t="s">
        <v>41</v>
      </c>
      <c r="E15" s="50"/>
      <c r="F15" s="15"/>
      <c r="G15" s="50" t="s">
        <v>43</v>
      </c>
      <c r="H15" s="50"/>
      <c r="I15" s="50"/>
      <c r="J15" s="15"/>
      <c r="K15" s="50" t="s">
        <v>45</v>
      </c>
      <c r="L15" s="50"/>
      <c r="M15" s="16"/>
    </row>
    <row r="16" spans="1:14" ht="15.75" customHeight="1" thickBot="1" x14ac:dyDescent="0.3">
      <c r="A16" s="52" t="s">
        <v>40</v>
      </c>
      <c r="B16" s="53"/>
      <c r="C16" s="13"/>
      <c r="D16" s="53" t="s">
        <v>42</v>
      </c>
      <c r="E16" s="53"/>
      <c r="F16" s="13"/>
      <c r="G16" s="53" t="s">
        <v>44</v>
      </c>
      <c r="H16" s="53"/>
      <c r="I16" s="53"/>
      <c r="J16" s="13"/>
      <c r="K16" s="53" t="s">
        <v>46</v>
      </c>
      <c r="L16" s="53"/>
      <c r="M16" s="14"/>
    </row>
    <row r="17" spans="1:13" x14ac:dyDescent="0.25">
      <c r="A17" s="55" t="s">
        <v>47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</row>
    <row r="18" spans="1:13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13.5" customHeight="1" thickBot="1" x14ac:dyDescent="0.3">
      <c r="A20" s="47" t="s">
        <v>48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1:13" ht="15" customHeight="1" x14ac:dyDescent="0.25">
      <c r="A21" s="48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</row>
    <row r="22" spans="1:13" ht="26.25" customHeight="1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</row>
    <row r="23" spans="1:13" ht="15" customHeight="1" x14ac:dyDescent="0.25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</row>
    <row r="24" spans="1:13" ht="15" customHeight="1" x14ac:dyDescent="0.2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</row>
    <row r="25" spans="1:13" ht="15" customHeight="1" x14ac:dyDescent="0.2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1"/>
    </row>
    <row r="26" spans="1:13" ht="15" customHeight="1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</row>
    <row r="27" spans="1:13" ht="15" customHeight="1" thickBot="1" x14ac:dyDescent="0.3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</row>
    <row r="28" spans="1:13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ht="13.8" thickBot="1" x14ac:dyDescent="0.3">
      <c r="A29" s="46" t="s">
        <v>49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x14ac:dyDescent="0.25">
      <c r="A30" s="31" t="s">
        <v>22</v>
      </c>
      <c r="B30" s="32"/>
      <c r="C30" s="32"/>
      <c r="D30" s="17"/>
      <c r="E30" s="33"/>
      <c r="F30" s="33"/>
      <c r="G30" s="33"/>
      <c r="H30" s="33"/>
      <c r="I30" s="33"/>
      <c r="J30" s="33"/>
      <c r="K30" s="33"/>
      <c r="L30" s="33"/>
      <c r="M30" s="34"/>
    </row>
    <row r="31" spans="1:13" x14ac:dyDescent="0.25">
      <c r="A31" s="35" t="s">
        <v>23</v>
      </c>
      <c r="B31" s="36"/>
      <c r="C31" s="36"/>
      <c r="D31" s="5"/>
      <c r="E31" s="7"/>
      <c r="F31" s="29" t="s">
        <v>25</v>
      </c>
      <c r="G31" s="29"/>
      <c r="H31" s="29"/>
      <c r="I31" s="29"/>
      <c r="J31" s="29"/>
      <c r="K31" s="29"/>
      <c r="L31" s="29"/>
      <c r="M31" s="30"/>
    </row>
    <row r="32" spans="1:13" ht="13.8" thickBot="1" x14ac:dyDescent="0.3">
      <c r="A32" s="37" t="s">
        <v>24</v>
      </c>
      <c r="B32" s="38"/>
      <c r="C32" s="38"/>
      <c r="D32" s="8"/>
      <c r="E32" s="9"/>
      <c r="F32" s="26" t="s">
        <v>25</v>
      </c>
      <c r="G32" s="26"/>
      <c r="H32" s="26"/>
      <c r="I32" s="26"/>
      <c r="J32" s="26"/>
      <c r="K32" s="26"/>
      <c r="L32" s="26"/>
      <c r="M32" s="27"/>
    </row>
    <row r="33" spans="1:13" x14ac:dyDescent="0.25">
      <c r="A33" s="40" t="s">
        <v>51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1:13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13.8" thickBot="1" x14ac:dyDescent="0.3">
      <c r="A35" s="42" t="s">
        <v>50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25">
      <c r="A36" s="43" t="s">
        <v>5</v>
      </c>
      <c r="B36" s="44"/>
      <c r="C36" s="44"/>
      <c r="D36" s="44" t="s">
        <v>6</v>
      </c>
      <c r="E36" s="44"/>
      <c r="F36" s="44"/>
      <c r="G36" s="44"/>
      <c r="H36" s="44" t="s">
        <v>7</v>
      </c>
      <c r="I36" s="44"/>
      <c r="J36" s="44"/>
      <c r="K36" s="44" t="s">
        <v>8</v>
      </c>
      <c r="L36" s="44"/>
      <c r="M36" s="45"/>
    </row>
    <row r="37" spans="1:13" x14ac:dyDescent="0.25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0"/>
    </row>
    <row r="38" spans="1:13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30"/>
    </row>
    <row r="39" spans="1:13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30"/>
    </row>
    <row r="40" spans="1:13" x14ac:dyDescent="0.25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0"/>
    </row>
    <row r="41" spans="1:13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</row>
    <row r="42" spans="1:13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0"/>
    </row>
    <row r="43" spans="1:13" ht="13.8" thickBot="1" x14ac:dyDescent="0.3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</row>
    <row r="44" spans="1:13" x14ac:dyDescent="0.25">
      <c r="A44" s="23" t="s">
        <v>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ht="30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</sheetData>
  <mergeCells count="99">
    <mergeCell ref="K10:M10"/>
    <mergeCell ref="A10:A11"/>
    <mergeCell ref="K11:M11"/>
    <mergeCell ref="D15:E15"/>
    <mergeCell ref="A14:M14"/>
    <mergeCell ref="A4:E4"/>
    <mergeCell ref="F4:H4"/>
    <mergeCell ref="J4:L4"/>
    <mergeCell ref="A8:A9"/>
    <mergeCell ref="B8:B9"/>
    <mergeCell ref="C8:F8"/>
    <mergeCell ref="C9:D9"/>
    <mergeCell ref="E9:F9"/>
    <mergeCell ref="G9:H9"/>
    <mergeCell ref="I9:J9"/>
    <mergeCell ref="G8:J8"/>
    <mergeCell ref="K8:M9"/>
    <mergeCell ref="A2:C2"/>
    <mergeCell ref="D2:F2"/>
    <mergeCell ref="G2:I2"/>
    <mergeCell ref="J2:M2"/>
    <mergeCell ref="D3:F3"/>
    <mergeCell ref="G3:I3"/>
    <mergeCell ref="J3:M3"/>
    <mergeCell ref="A3:C3"/>
    <mergeCell ref="C6:D6"/>
    <mergeCell ref="E6:F6"/>
    <mergeCell ref="C7:F7"/>
    <mergeCell ref="G7:M7"/>
    <mergeCell ref="A5:B7"/>
    <mergeCell ref="G6:K6"/>
    <mergeCell ref="C5:D5"/>
    <mergeCell ref="G5:L5"/>
    <mergeCell ref="A20:M20"/>
    <mergeCell ref="A21:M27"/>
    <mergeCell ref="A17:M17"/>
    <mergeCell ref="A12:C12"/>
    <mergeCell ref="A13:M13"/>
    <mergeCell ref="A15:B15"/>
    <mergeCell ref="A16:B16"/>
    <mergeCell ref="G15:I15"/>
    <mergeCell ref="G16:I16"/>
    <mergeCell ref="K15:L15"/>
    <mergeCell ref="K16:L16"/>
    <mergeCell ref="D16:E16"/>
    <mergeCell ref="A28:M28"/>
    <mergeCell ref="A33:M33"/>
    <mergeCell ref="A35:M35"/>
    <mergeCell ref="A36:C36"/>
    <mergeCell ref="D36:G36"/>
    <mergeCell ref="H36:J36"/>
    <mergeCell ref="K36:M36"/>
    <mergeCell ref="A29:M29"/>
    <mergeCell ref="A40:C40"/>
    <mergeCell ref="D40:G40"/>
    <mergeCell ref="H40:J40"/>
    <mergeCell ref="K40:M40"/>
    <mergeCell ref="A37:C37"/>
    <mergeCell ref="D37:G37"/>
    <mergeCell ref="H37:J37"/>
    <mergeCell ref="K37:M37"/>
    <mergeCell ref="A38:C38"/>
    <mergeCell ref="D38:G38"/>
    <mergeCell ref="H38:J38"/>
    <mergeCell ref="K38:M38"/>
    <mergeCell ref="A30:C30"/>
    <mergeCell ref="A39:C39"/>
    <mergeCell ref="D39:G39"/>
    <mergeCell ref="H39:J39"/>
    <mergeCell ref="K39:M39"/>
    <mergeCell ref="E30:M30"/>
    <mergeCell ref="A31:C31"/>
    <mergeCell ref="F31:G31"/>
    <mergeCell ref="H31:M31"/>
    <mergeCell ref="A32:C32"/>
    <mergeCell ref="F32:G32"/>
    <mergeCell ref="H32:M32"/>
    <mergeCell ref="I10:J10"/>
    <mergeCell ref="I11:J11"/>
    <mergeCell ref="A1:M1"/>
    <mergeCell ref="A44:M48"/>
    <mergeCell ref="A43:C43"/>
    <mergeCell ref="D43:G43"/>
    <mergeCell ref="H43:J43"/>
    <mergeCell ref="K43:M43"/>
    <mergeCell ref="A41:C41"/>
    <mergeCell ref="D41:G41"/>
    <mergeCell ref="H41:J41"/>
    <mergeCell ref="K41:M41"/>
    <mergeCell ref="A42:C42"/>
    <mergeCell ref="D42:G42"/>
    <mergeCell ref="H42:J42"/>
    <mergeCell ref="K42:M42"/>
    <mergeCell ref="C10:D10"/>
    <mergeCell ref="C11:D11"/>
    <mergeCell ref="E10:F10"/>
    <mergeCell ref="E11:F11"/>
    <mergeCell ref="G10:H10"/>
    <mergeCell ref="G11:H11"/>
  </mergeCells>
  <pageMargins left="0.25" right="0.25" top="0.75" bottom="0.75" header="0.3" footer="0.3"/>
  <pageSetup paperSize="9" scale="95" orientation="portrait" r:id="rId1"/>
  <headerFooter>
    <oddHeader xml:space="preserve">&amp;R&amp;"Times New Roman,Bold Italic"&amp;10…... pielikums. 
Upjuspāru uzskaišu lauka novērojumu anketa Bezmugurkaulnieku monitoringa metodika Natura 2000 teritorijās 
&amp;"-,Regular"&amp;11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1F75-7CC2-4F62-BF28-E3E9690C7814}">
  <dimension ref="A1:BC352"/>
  <sheetViews>
    <sheetView tabSelected="1" topLeftCell="Z1" zoomScale="80" zoomScaleNormal="80" workbookViewId="0">
      <selection activeCell="AM3" sqref="AM3:AM352"/>
    </sheetView>
  </sheetViews>
  <sheetFormatPr defaultRowHeight="14.4" x14ac:dyDescent="0.3"/>
  <cols>
    <col min="1" max="1" width="13.109375" customWidth="1"/>
    <col min="2" max="2" width="18.77734375" customWidth="1"/>
    <col min="3" max="3" width="20.5546875" customWidth="1"/>
    <col min="4" max="4" width="13.77734375" customWidth="1"/>
    <col min="6" max="6" width="16.33203125" customWidth="1"/>
    <col min="7" max="7" width="11.77734375" bestFit="1" customWidth="1"/>
    <col min="8" max="8" width="14.77734375" bestFit="1" customWidth="1"/>
    <col min="9" max="9" width="23.109375" bestFit="1" customWidth="1"/>
    <col min="11" max="11" width="16.88671875" customWidth="1"/>
    <col min="17" max="17" width="16" bestFit="1" customWidth="1"/>
    <col min="18" max="18" width="19.88671875" bestFit="1" customWidth="1"/>
    <col min="19" max="19" width="16.77734375" bestFit="1" customWidth="1"/>
    <col min="20" max="20" width="18.77734375" bestFit="1" customWidth="1"/>
    <col min="21" max="21" width="30.6640625" bestFit="1" customWidth="1"/>
    <col min="23" max="23" width="12" bestFit="1" customWidth="1"/>
    <col min="26" max="26" width="11.21875" customWidth="1"/>
    <col min="27" max="27" width="37.5546875" customWidth="1"/>
    <col min="29" max="29" width="14.33203125" bestFit="1" customWidth="1"/>
    <col min="30" max="30" width="16.44140625" bestFit="1" customWidth="1"/>
    <col min="31" max="31" width="14.77734375" bestFit="1" customWidth="1"/>
    <col min="32" max="32" width="9.5546875" bestFit="1" customWidth="1"/>
    <col min="33" max="33" width="14.33203125" bestFit="1" customWidth="1"/>
    <col min="34" max="34" width="16.44140625" bestFit="1" customWidth="1"/>
    <col min="35" max="35" width="14.77734375" bestFit="1" customWidth="1"/>
    <col min="37" max="37" width="14.33203125" bestFit="1" customWidth="1"/>
    <col min="38" max="38" width="16.44140625" bestFit="1" customWidth="1"/>
    <col min="39" max="39" width="14.77734375" bestFit="1" customWidth="1"/>
    <col min="40" max="40" width="16.5546875" bestFit="1" customWidth="1"/>
    <col min="41" max="41" width="12" bestFit="1" customWidth="1"/>
    <col min="43" max="43" width="14.77734375" bestFit="1" customWidth="1"/>
    <col min="44" max="44" width="12" bestFit="1" customWidth="1"/>
    <col min="48" max="48" width="10.44140625" bestFit="1" customWidth="1"/>
    <col min="51" max="51" width="12" bestFit="1" customWidth="1"/>
    <col min="52" max="52" width="10.109375" bestFit="1" customWidth="1"/>
    <col min="55" max="55" width="12" bestFit="1" customWidth="1"/>
  </cols>
  <sheetData>
    <row r="1" spans="1:55" ht="16.2" thickBot="1" x14ac:dyDescent="0.35">
      <c r="A1" s="93" t="s">
        <v>53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5"/>
      <c r="P1" s="93" t="s">
        <v>68</v>
      </c>
      <c r="Q1" s="93"/>
      <c r="R1" s="93"/>
      <c r="S1" s="93"/>
      <c r="T1" s="93"/>
      <c r="U1" s="93"/>
      <c r="V1" s="93"/>
      <c r="W1" s="93"/>
      <c r="X1" s="93" t="s">
        <v>72</v>
      </c>
      <c r="Y1" s="93"/>
      <c r="Z1" s="93" t="s">
        <v>73</v>
      </c>
      <c r="AA1" s="93"/>
      <c r="AB1" s="93" t="s">
        <v>76</v>
      </c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5" t="s">
        <v>83</v>
      </c>
      <c r="AO1" s="100"/>
      <c r="AP1" s="100"/>
      <c r="AQ1" s="100"/>
      <c r="AR1" s="100"/>
      <c r="AS1" s="101"/>
      <c r="AV1" s="102" t="s">
        <v>89</v>
      </c>
      <c r="AW1" s="103"/>
      <c r="AX1" s="103"/>
      <c r="AY1" s="103"/>
      <c r="AZ1" s="103"/>
      <c r="BA1" s="103"/>
      <c r="BB1" s="103"/>
      <c r="BC1" s="104"/>
    </row>
    <row r="2" spans="1:55" x14ac:dyDescent="0.3">
      <c r="A2" s="94" t="s">
        <v>54</v>
      </c>
      <c r="B2" s="94" t="s">
        <v>0</v>
      </c>
      <c r="C2" s="94" t="s">
        <v>55</v>
      </c>
      <c r="D2" s="94" t="s">
        <v>56</v>
      </c>
      <c r="E2" s="94" t="s">
        <v>57</v>
      </c>
      <c r="F2" s="94" t="s">
        <v>60</v>
      </c>
      <c r="G2" s="94" t="s">
        <v>61</v>
      </c>
      <c r="H2" s="94" t="s">
        <v>11</v>
      </c>
      <c r="I2" s="94" t="s">
        <v>12</v>
      </c>
      <c r="J2" s="94" t="s">
        <v>62</v>
      </c>
      <c r="K2" s="94" t="s">
        <v>63</v>
      </c>
      <c r="L2" s="94" t="s">
        <v>64</v>
      </c>
      <c r="M2" s="94" t="s">
        <v>65</v>
      </c>
      <c r="N2" s="94" t="s">
        <v>66</v>
      </c>
      <c r="O2" s="96" t="s">
        <v>67</v>
      </c>
      <c r="P2" s="94" t="s">
        <v>39</v>
      </c>
      <c r="Q2" s="94" t="s">
        <v>40</v>
      </c>
      <c r="R2" s="94" t="s">
        <v>41</v>
      </c>
      <c r="S2" s="94" t="s">
        <v>42</v>
      </c>
      <c r="T2" s="94" t="s">
        <v>43</v>
      </c>
      <c r="U2" s="94" t="s">
        <v>44</v>
      </c>
      <c r="V2" s="94" t="s">
        <v>45</v>
      </c>
      <c r="W2" s="94" t="s">
        <v>69</v>
      </c>
      <c r="X2" s="94" t="s">
        <v>71</v>
      </c>
      <c r="Y2" s="94" t="s">
        <v>70</v>
      </c>
      <c r="Z2" s="99" t="s">
        <v>74</v>
      </c>
      <c r="AA2" s="99" t="s">
        <v>75</v>
      </c>
      <c r="AB2" s="94" t="s">
        <v>77</v>
      </c>
      <c r="AC2" s="94" t="s">
        <v>6</v>
      </c>
      <c r="AD2" s="94" t="s">
        <v>7</v>
      </c>
      <c r="AE2" s="94" t="s">
        <v>8</v>
      </c>
      <c r="AF2" s="94" t="s">
        <v>78</v>
      </c>
      <c r="AG2" s="94" t="s">
        <v>6</v>
      </c>
      <c r="AH2" s="94" t="s">
        <v>7</v>
      </c>
      <c r="AI2" s="94" t="s">
        <v>8</v>
      </c>
      <c r="AJ2" s="94" t="s">
        <v>79</v>
      </c>
      <c r="AK2" s="94" t="s">
        <v>6</v>
      </c>
      <c r="AL2" s="94" t="s">
        <v>7</v>
      </c>
      <c r="AM2" s="94" t="s">
        <v>8</v>
      </c>
      <c r="AN2" s="99" t="s">
        <v>80</v>
      </c>
      <c r="AO2" s="99" t="s">
        <v>81</v>
      </c>
      <c r="AP2" s="99" t="s">
        <v>82</v>
      </c>
      <c r="AQ2" s="99" t="s">
        <v>80</v>
      </c>
      <c r="AR2" s="99" t="s">
        <v>81</v>
      </c>
      <c r="AS2" s="99" t="s">
        <v>82</v>
      </c>
      <c r="AV2" s="105" t="s">
        <v>71</v>
      </c>
      <c r="AW2" s="106"/>
      <c r="AX2" s="106"/>
      <c r="AY2" s="107"/>
      <c r="AZ2" s="105" t="s">
        <v>70</v>
      </c>
      <c r="BA2" s="106"/>
      <c r="BB2" s="106"/>
      <c r="BC2" s="108"/>
    </row>
    <row r="3" spans="1:55" x14ac:dyDescent="0.3">
      <c r="A3" s="8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97"/>
      <c r="Q3" s="88"/>
      <c r="R3" s="88"/>
      <c r="S3" s="88"/>
      <c r="T3" s="88"/>
      <c r="U3" s="88"/>
      <c r="V3" s="88"/>
      <c r="W3" s="98"/>
      <c r="X3" s="88"/>
      <c r="Y3" s="89"/>
      <c r="Z3" s="87"/>
      <c r="AA3" s="89"/>
      <c r="AB3" s="87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9"/>
      <c r="AN3" s="87"/>
      <c r="AO3" s="88"/>
      <c r="AP3" s="88"/>
      <c r="AQ3" s="88"/>
      <c r="AR3" s="88"/>
      <c r="AS3" s="89"/>
      <c r="AV3" s="109" t="s">
        <v>84</v>
      </c>
      <c r="AW3" s="110" t="s">
        <v>85</v>
      </c>
      <c r="AX3" s="110" t="s">
        <v>86</v>
      </c>
      <c r="AY3" s="111" t="s">
        <v>87</v>
      </c>
      <c r="AZ3" s="109" t="s">
        <v>88</v>
      </c>
      <c r="BA3" s="110" t="s">
        <v>85</v>
      </c>
      <c r="BB3" s="110" t="s">
        <v>86</v>
      </c>
      <c r="BC3" s="110" t="s">
        <v>87</v>
      </c>
    </row>
    <row r="4" spans="1:55" ht="15" thickBot="1" x14ac:dyDescent="0.35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87"/>
      <c r="Q4" s="88"/>
      <c r="R4" s="88"/>
      <c r="S4" s="88"/>
      <c r="T4" s="88"/>
      <c r="U4" s="88"/>
      <c r="V4" s="88"/>
      <c r="W4" s="89"/>
      <c r="X4" s="87"/>
      <c r="Y4" s="89"/>
      <c r="Z4" s="87"/>
      <c r="AA4" s="89"/>
      <c r="AB4" s="87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9"/>
      <c r="AN4" s="87"/>
      <c r="AO4" s="88"/>
      <c r="AP4" s="88"/>
      <c r="AQ4" s="88"/>
      <c r="AR4" s="88"/>
      <c r="AS4" s="89"/>
      <c r="AV4" s="112" t="e">
        <f>MEDIAN(X3:X352)</f>
        <v>#NUM!</v>
      </c>
      <c r="AW4" s="113" t="e">
        <f>QUARTILE(X3:X352, 1)</f>
        <v>#NUM!</v>
      </c>
      <c r="AX4" s="113" t="e">
        <f>QUARTILE(X3:X352, 3)</f>
        <v>#NUM!</v>
      </c>
      <c r="AY4" s="114" t="e">
        <f>STDEV(X3:X352)/AVERAGE(X3:X352)*100</f>
        <v>#DIV/0!</v>
      </c>
      <c r="AZ4" s="112" t="e">
        <f>MEDIAN(Y3:Y352)</f>
        <v>#NUM!</v>
      </c>
      <c r="BA4" s="113" t="e">
        <f>QUARTILE(Y3:Y352, 1)</f>
        <v>#NUM!</v>
      </c>
      <c r="BB4" s="113" t="e">
        <f>QUARTILE(Y3:Y352, 3)</f>
        <v>#NUM!</v>
      </c>
      <c r="BC4" s="115" t="e">
        <f>STDEV(Y3:Y352)/AVERAGE(Y3:Y352)*100</f>
        <v>#DIV/0!</v>
      </c>
    </row>
    <row r="5" spans="1:55" x14ac:dyDescent="0.3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/>
      <c r="P5" s="87"/>
      <c r="Q5" s="88"/>
      <c r="R5" s="88"/>
      <c r="S5" s="88"/>
      <c r="T5" s="88"/>
      <c r="U5" s="88"/>
      <c r="V5" s="88"/>
      <c r="W5" s="89"/>
      <c r="X5" s="87"/>
      <c r="Y5" s="89"/>
      <c r="Z5" s="87"/>
      <c r="AA5" s="89"/>
      <c r="AB5" s="87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9"/>
      <c r="AN5" s="87"/>
      <c r="AO5" s="88"/>
      <c r="AP5" s="88"/>
      <c r="AQ5" s="88"/>
      <c r="AR5" s="88"/>
      <c r="AS5" s="89"/>
    </row>
    <row r="6" spans="1:55" x14ac:dyDescent="0.3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  <c r="P6" s="87"/>
      <c r="Q6" s="88"/>
      <c r="R6" s="88"/>
      <c r="S6" s="88"/>
      <c r="T6" s="88"/>
      <c r="U6" s="88"/>
      <c r="V6" s="88"/>
      <c r="W6" s="89"/>
      <c r="X6" s="87"/>
      <c r="Y6" s="89"/>
      <c r="Z6" s="87"/>
      <c r="AA6" s="89"/>
      <c r="AB6" s="87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9"/>
      <c r="AN6" s="87"/>
      <c r="AO6" s="88"/>
      <c r="AP6" s="88"/>
      <c r="AQ6" s="88"/>
      <c r="AR6" s="88"/>
      <c r="AS6" s="89"/>
    </row>
    <row r="7" spans="1:55" x14ac:dyDescent="0.3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  <c r="P7" s="87"/>
      <c r="Q7" s="88"/>
      <c r="R7" s="88"/>
      <c r="S7" s="88"/>
      <c r="T7" s="88"/>
      <c r="U7" s="88"/>
      <c r="V7" s="88"/>
      <c r="W7" s="89"/>
      <c r="X7" s="87"/>
      <c r="Y7" s="89"/>
      <c r="Z7" s="87"/>
      <c r="AA7" s="89"/>
      <c r="AB7" s="87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9"/>
      <c r="AN7" s="87"/>
      <c r="AO7" s="88"/>
      <c r="AP7" s="88"/>
      <c r="AQ7" s="88"/>
      <c r="AR7" s="88"/>
      <c r="AS7" s="89"/>
    </row>
    <row r="8" spans="1:55" x14ac:dyDescent="0.3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  <c r="P8" s="87"/>
      <c r="Q8" s="88"/>
      <c r="R8" s="88"/>
      <c r="S8" s="88"/>
      <c r="T8" s="88"/>
      <c r="U8" s="88"/>
      <c r="V8" s="88"/>
      <c r="W8" s="89"/>
      <c r="X8" s="87"/>
      <c r="Y8" s="89"/>
      <c r="Z8" s="87"/>
      <c r="AA8" s="89"/>
      <c r="AB8" s="87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9"/>
      <c r="AN8" s="87"/>
      <c r="AO8" s="88"/>
      <c r="AP8" s="88"/>
      <c r="AQ8" s="88"/>
      <c r="AR8" s="88"/>
      <c r="AS8" s="89"/>
    </row>
    <row r="9" spans="1:55" x14ac:dyDescent="0.3">
      <c r="A9" s="87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9"/>
      <c r="P9" s="87"/>
      <c r="Q9" s="88"/>
      <c r="R9" s="88"/>
      <c r="S9" s="88"/>
      <c r="T9" s="88"/>
      <c r="U9" s="88"/>
      <c r="V9" s="88"/>
      <c r="W9" s="89"/>
      <c r="X9" s="87"/>
      <c r="Y9" s="89"/>
      <c r="Z9" s="87"/>
      <c r="AA9" s="89"/>
      <c r="AB9" s="87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9"/>
      <c r="AN9" s="87"/>
      <c r="AO9" s="88"/>
      <c r="AP9" s="88"/>
      <c r="AQ9" s="88"/>
      <c r="AR9" s="88"/>
      <c r="AS9" s="89"/>
    </row>
    <row r="10" spans="1:55" x14ac:dyDescent="0.3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9"/>
      <c r="P10" s="87"/>
      <c r="Q10" s="88"/>
      <c r="R10" s="88"/>
      <c r="S10" s="88"/>
      <c r="T10" s="88"/>
      <c r="U10" s="88"/>
      <c r="V10" s="88"/>
      <c r="W10" s="89"/>
      <c r="X10" s="87"/>
      <c r="Y10" s="89"/>
      <c r="Z10" s="87"/>
      <c r="AA10" s="89"/>
      <c r="AB10" s="87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9"/>
      <c r="AN10" s="87"/>
      <c r="AO10" s="88"/>
      <c r="AP10" s="88"/>
      <c r="AQ10" s="88"/>
      <c r="AR10" s="88"/>
      <c r="AS10" s="89"/>
    </row>
    <row r="11" spans="1:55" x14ac:dyDescent="0.3">
      <c r="A11" s="8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  <c r="P11" s="87"/>
      <c r="Q11" s="88"/>
      <c r="R11" s="88"/>
      <c r="S11" s="88"/>
      <c r="T11" s="88"/>
      <c r="U11" s="88"/>
      <c r="V11" s="88"/>
      <c r="W11" s="89"/>
      <c r="X11" s="87"/>
      <c r="Y11" s="89"/>
      <c r="Z11" s="87"/>
      <c r="AA11" s="89"/>
      <c r="AB11" s="87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9"/>
      <c r="AN11" s="87"/>
      <c r="AO11" s="88"/>
      <c r="AP11" s="88"/>
      <c r="AQ11" s="88"/>
      <c r="AR11" s="88"/>
      <c r="AS11" s="89"/>
    </row>
    <row r="12" spans="1:55" x14ac:dyDescent="0.3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  <c r="P12" s="87"/>
      <c r="Q12" s="88"/>
      <c r="R12" s="88"/>
      <c r="S12" s="88"/>
      <c r="T12" s="88"/>
      <c r="U12" s="88"/>
      <c r="V12" s="88"/>
      <c r="W12" s="89"/>
      <c r="X12" s="87"/>
      <c r="Y12" s="89"/>
      <c r="Z12" s="87"/>
      <c r="AA12" s="89"/>
      <c r="AB12" s="87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9"/>
      <c r="AN12" s="87"/>
      <c r="AO12" s="88"/>
      <c r="AP12" s="88"/>
      <c r="AQ12" s="88"/>
      <c r="AR12" s="88"/>
      <c r="AS12" s="89"/>
    </row>
    <row r="13" spans="1:55" x14ac:dyDescent="0.3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/>
      <c r="P13" s="87"/>
      <c r="Q13" s="88"/>
      <c r="R13" s="88"/>
      <c r="S13" s="88"/>
      <c r="T13" s="88"/>
      <c r="U13" s="88"/>
      <c r="V13" s="88"/>
      <c r="W13" s="89"/>
      <c r="X13" s="87"/>
      <c r="Y13" s="89"/>
      <c r="Z13" s="87"/>
      <c r="AA13" s="89"/>
      <c r="AB13" s="87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9"/>
      <c r="AN13" s="87"/>
      <c r="AO13" s="88"/>
      <c r="AP13" s="88"/>
      <c r="AQ13" s="88"/>
      <c r="AR13" s="88"/>
      <c r="AS13" s="89"/>
    </row>
    <row r="14" spans="1:55" x14ac:dyDescent="0.3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7"/>
      <c r="Q14" s="88"/>
      <c r="R14" s="88"/>
      <c r="S14" s="88"/>
      <c r="T14" s="88"/>
      <c r="U14" s="88"/>
      <c r="V14" s="88"/>
      <c r="W14" s="89"/>
      <c r="X14" s="87"/>
      <c r="Y14" s="89"/>
      <c r="Z14" s="87"/>
      <c r="AA14" s="89"/>
      <c r="AB14" s="87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9"/>
      <c r="AN14" s="87"/>
      <c r="AO14" s="88"/>
      <c r="AP14" s="88"/>
      <c r="AQ14" s="88"/>
      <c r="AR14" s="88"/>
      <c r="AS14" s="89"/>
    </row>
    <row r="15" spans="1:55" x14ac:dyDescent="0.3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  <c r="P15" s="87"/>
      <c r="Q15" s="88"/>
      <c r="R15" s="88"/>
      <c r="S15" s="88"/>
      <c r="T15" s="88"/>
      <c r="U15" s="88"/>
      <c r="V15" s="88"/>
      <c r="W15" s="89"/>
      <c r="X15" s="87"/>
      <c r="Y15" s="89"/>
      <c r="Z15" s="87"/>
      <c r="AA15" s="89"/>
      <c r="AB15" s="87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9"/>
      <c r="AN15" s="87"/>
      <c r="AO15" s="88"/>
      <c r="AP15" s="88"/>
      <c r="AQ15" s="88"/>
      <c r="AR15" s="88"/>
      <c r="AS15" s="89"/>
    </row>
    <row r="16" spans="1:55" x14ac:dyDescent="0.3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7"/>
      <c r="Q16" s="88"/>
      <c r="R16" s="88"/>
      <c r="S16" s="88"/>
      <c r="T16" s="88"/>
      <c r="U16" s="88"/>
      <c r="V16" s="88"/>
      <c r="W16" s="89"/>
      <c r="X16" s="87"/>
      <c r="Y16" s="89"/>
      <c r="Z16" s="87"/>
      <c r="AA16" s="89"/>
      <c r="AB16" s="87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9"/>
      <c r="AN16" s="87"/>
      <c r="AO16" s="88"/>
      <c r="AP16" s="88"/>
      <c r="AQ16" s="88"/>
      <c r="AR16" s="88"/>
      <c r="AS16" s="89"/>
    </row>
    <row r="17" spans="1:45" x14ac:dyDescent="0.3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7"/>
      <c r="Q17" s="88"/>
      <c r="R17" s="88"/>
      <c r="S17" s="88"/>
      <c r="T17" s="88"/>
      <c r="U17" s="88"/>
      <c r="V17" s="88"/>
      <c r="W17" s="89"/>
      <c r="X17" s="87"/>
      <c r="Y17" s="89"/>
      <c r="Z17" s="87"/>
      <c r="AA17" s="89"/>
      <c r="AB17" s="87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9"/>
      <c r="AN17" s="87"/>
      <c r="AO17" s="88"/>
      <c r="AP17" s="88"/>
      <c r="AQ17" s="88"/>
      <c r="AR17" s="88"/>
      <c r="AS17" s="89"/>
    </row>
    <row r="18" spans="1:45" x14ac:dyDescent="0.3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7"/>
      <c r="Q18" s="88"/>
      <c r="R18" s="88"/>
      <c r="S18" s="88"/>
      <c r="T18" s="88"/>
      <c r="U18" s="88"/>
      <c r="V18" s="88"/>
      <c r="W18" s="89"/>
      <c r="X18" s="87"/>
      <c r="Y18" s="89"/>
      <c r="Z18" s="87"/>
      <c r="AA18" s="89"/>
      <c r="AB18" s="87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9"/>
      <c r="AN18" s="87"/>
      <c r="AO18" s="88"/>
      <c r="AP18" s="88"/>
      <c r="AQ18" s="88"/>
      <c r="AR18" s="88"/>
      <c r="AS18" s="89"/>
    </row>
    <row r="19" spans="1:45" x14ac:dyDescent="0.3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7"/>
      <c r="Q19" s="88"/>
      <c r="R19" s="88"/>
      <c r="S19" s="88"/>
      <c r="T19" s="88"/>
      <c r="U19" s="88"/>
      <c r="V19" s="88"/>
      <c r="W19" s="89"/>
      <c r="X19" s="87"/>
      <c r="Y19" s="89"/>
      <c r="Z19" s="87"/>
      <c r="AA19" s="89"/>
      <c r="AB19" s="87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9"/>
      <c r="AN19" s="87"/>
      <c r="AO19" s="88"/>
      <c r="AP19" s="88"/>
      <c r="AQ19" s="88"/>
      <c r="AR19" s="88"/>
      <c r="AS19" s="89"/>
    </row>
    <row r="20" spans="1:45" x14ac:dyDescent="0.3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7"/>
      <c r="Q20" s="88"/>
      <c r="R20" s="88"/>
      <c r="S20" s="88"/>
      <c r="T20" s="88"/>
      <c r="U20" s="88"/>
      <c r="V20" s="88"/>
      <c r="W20" s="89"/>
      <c r="X20" s="87"/>
      <c r="Y20" s="89"/>
      <c r="Z20" s="87"/>
      <c r="AA20" s="89"/>
      <c r="AB20" s="87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9"/>
      <c r="AN20" s="87"/>
      <c r="AO20" s="88"/>
      <c r="AP20" s="88"/>
      <c r="AQ20" s="88"/>
      <c r="AR20" s="88"/>
      <c r="AS20" s="89"/>
    </row>
    <row r="21" spans="1:45" x14ac:dyDescent="0.3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7"/>
      <c r="Q21" s="88"/>
      <c r="R21" s="88"/>
      <c r="S21" s="88"/>
      <c r="T21" s="88"/>
      <c r="U21" s="88"/>
      <c r="V21" s="88"/>
      <c r="W21" s="89"/>
      <c r="X21" s="87"/>
      <c r="Y21" s="89"/>
      <c r="Z21" s="87"/>
      <c r="AA21" s="89"/>
      <c r="AB21" s="87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9"/>
      <c r="AN21" s="87"/>
      <c r="AO21" s="88"/>
      <c r="AP21" s="88"/>
      <c r="AQ21" s="88"/>
      <c r="AR21" s="88"/>
      <c r="AS21" s="89"/>
    </row>
    <row r="22" spans="1:45" x14ac:dyDescent="0.3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7"/>
      <c r="Q22" s="88"/>
      <c r="R22" s="88"/>
      <c r="S22" s="88"/>
      <c r="T22" s="88"/>
      <c r="U22" s="88"/>
      <c r="V22" s="88"/>
      <c r="W22" s="89"/>
      <c r="X22" s="87"/>
      <c r="Y22" s="89"/>
      <c r="Z22" s="87"/>
      <c r="AA22" s="89"/>
      <c r="AB22" s="87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9"/>
      <c r="AN22" s="87"/>
      <c r="AO22" s="88"/>
      <c r="AP22" s="88"/>
      <c r="AQ22" s="88"/>
      <c r="AR22" s="88"/>
      <c r="AS22" s="89"/>
    </row>
    <row r="23" spans="1:45" x14ac:dyDescent="0.3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9"/>
      <c r="P23" s="87"/>
      <c r="Q23" s="88"/>
      <c r="R23" s="88"/>
      <c r="S23" s="88"/>
      <c r="T23" s="88"/>
      <c r="U23" s="88"/>
      <c r="V23" s="88"/>
      <c r="W23" s="89"/>
      <c r="X23" s="87"/>
      <c r="Y23" s="89"/>
      <c r="Z23" s="87"/>
      <c r="AA23" s="89"/>
      <c r="AB23" s="87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9"/>
      <c r="AN23" s="87"/>
      <c r="AO23" s="88"/>
      <c r="AP23" s="88"/>
      <c r="AQ23" s="88"/>
      <c r="AR23" s="88"/>
      <c r="AS23" s="89"/>
    </row>
    <row r="24" spans="1:45" x14ac:dyDescent="0.3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9"/>
      <c r="P24" s="87"/>
      <c r="Q24" s="88"/>
      <c r="R24" s="88"/>
      <c r="S24" s="88"/>
      <c r="T24" s="88"/>
      <c r="U24" s="88"/>
      <c r="V24" s="88"/>
      <c r="W24" s="89"/>
      <c r="X24" s="87"/>
      <c r="Y24" s="89"/>
      <c r="Z24" s="87"/>
      <c r="AA24" s="89"/>
      <c r="AB24" s="87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9"/>
      <c r="AN24" s="87"/>
      <c r="AO24" s="88"/>
      <c r="AP24" s="88"/>
      <c r="AQ24" s="88"/>
      <c r="AR24" s="88"/>
      <c r="AS24" s="89"/>
    </row>
    <row r="25" spans="1:45" x14ac:dyDescent="0.3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9"/>
      <c r="P25" s="87"/>
      <c r="Q25" s="88"/>
      <c r="R25" s="88"/>
      <c r="S25" s="88"/>
      <c r="T25" s="88"/>
      <c r="U25" s="88"/>
      <c r="V25" s="88"/>
      <c r="W25" s="89"/>
      <c r="X25" s="87"/>
      <c r="Y25" s="89"/>
      <c r="Z25" s="87"/>
      <c r="AA25" s="89"/>
      <c r="AB25" s="87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9"/>
      <c r="AN25" s="87"/>
      <c r="AO25" s="88"/>
      <c r="AP25" s="88"/>
      <c r="AQ25" s="88"/>
      <c r="AR25" s="88"/>
      <c r="AS25" s="89"/>
    </row>
    <row r="26" spans="1:45" x14ac:dyDescent="0.3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9"/>
      <c r="P26" s="87"/>
      <c r="Q26" s="88"/>
      <c r="R26" s="88"/>
      <c r="S26" s="88"/>
      <c r="T26" s="88"/>
      <c r="U26" s="88"/>
      <c r="V26" s="88"/>
      <c r="W26" s="89"/>
      <c r="X26" s="87"/>
      <c r="Y26" s="89"/>
      <c r="Z26" s="87"/>
      <c r="AA26" s="89"/>
      <c r="AB26" s="87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9"/>
      <c r="AN26" s="87"/>
      <c r="AO26" s="88"/>
      <c r="AP26" s="88"/>
      <c r="AQ26" s="88"/>
      <c r="AR26" s="88"/>
      <c r="AS26" s="89"/>
    </row>
    <row r="27" spans="1:45" x14ac:dyDescent="0.3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9"/>
      <c r="P27" s="87"/>
      <c r="Q27" s="88"/>
      <c r="R27" s="88"/>
      <c r="S27" s="88"/>
      <c r="T27" s="88"/>
      <c r="U27" s="88"/>
      <c r="V27" s="88"/>
      <c r="W27" s="89"/>
      <c r="X27" s="87"/>
      <c r="Y27" s="89"/>
      <c r="Z27" s="87"/>
      <c r="AA27" s="89"/>
      <c r="AB27" s="87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9"/>
      <c r="AN27" s="87"/>
      <c r="AO27" s="88"/>
      <c r="AP27" s="88"/>
      <c r="AQ27" s="88"/>
      <c r="AR27" s="88"/>
      <c r="AS27" s="89"/>
    </row>
    <row r="28" spans="1:45" x14ac:dyDescent="0.3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9"/>
      <c r="P28" s="87"/>
      <c r="Q28" s="88"/>
      <c r="R28" s="88"/>
      <c r="S28" s="88"/>
      <c r="T28" s="88"/>
      <c r="U28" s="88"/>
      <c r="V28" s="88"/>
      <c r="W28" s="89"/>
      <c r="X28" s="87"/>
      <c r="Y28" s="89"/>
      <c r="Z28" s="87"/>
      <c r="AA28" s="89"/>
      <c r="AB28" s="87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9"/>
      <c r="AN28" s="87"/>
      <c r="AO28" s="88"/>
      <c r="AP28" s="88"/>
      <c r="AQ28" s="88"/>
      <c r="AR28" s="88"/>
      <c r="AS28" s="89"/>
    </row>
    <row r="29" spans="1:45" x14ac:dyDescent="0.3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9"/>
      <c r="P29" s="87"/>
      <c r="Q29" s="88"/>
      <c r="R29" s="88"/>
      <c r="S29" s="88"/>
      <c r="T29" s="88"/>
      <c r="U29" s="88"/>
      <c r="V29" s="88"/>
      <c r="W29" s="89"/>
      <c r="X29" s="87"/>
      <c r="Y29" s="89"/>
      <c r="Z29" s="87"/>
      <c r="AA29" s="89"/>
      <c r="AB29" s="87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9"/>
      <c r="AN29" s="87"/>
      <c r="AO29" s="88"/>
      <c r="AP29" s="88"/>
      <c r="AQ29" s="88"/>
      <c r="AR29" s="88"/>
      <c r="AS29" s="89"/>
    </row>
    <row r="30" spans="1:45" x14ac:dyDescent="0.3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9"/>
      <c r="P30" s="87"/>
      <c r="Q30" s="88"/>
      <c r="R30" s="88"/>
      <c r="S30" s="88"/>
      <c r="T30" s="88"/>
      <c r="U30" s="88"/>
      <c r="V30" s="88"/>
      <c r="W30" s="89"/>
      <c r="X30" s="87"/>
      <c r="Y30" s="89"/>
      <c r="Z30" s="87"/>
      <c r="AA30" s="89"/>
      <c r="AB30" s="87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9"/>
      <c r="AN30" s="87"/>
      <c r="AO30" s="88"/>
      <c r="AP30" s="88"/>
      <c r="AQ30" s="88"/>
      <c r="AR30" s="88"/>
      <c r="AS30" s="89"/>
    </row>
    <row r="31" spans="1:45" x14ac:dyDescent="0.3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9"/>
      <c r="P31" s="87"/>
      <c r="Q31" s="88"/>
      <c r="R31" s="88"/>
      <c r="S31" s="88"/>
      <c r="T31" s="88"/>
      <c r="U31" s="88"/>
      <c r="V31" s="88"/>
      <c r="W31" s="89"/>
      <c r="X31" s="87"/>
      <c r="Y31" s="89"/>
      <c r="Z31" s="87"/>
      <c r="AA31" s="89"/>
      <c r="AB31" s="87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9"/>
      <c r="AN31" s="87"/>
      <c r="AO31" s="88"/>
      <c r="AP31" s="88"/>
      <c r="AQ31" s="88"/>
      <c r="AR31" s="88"/>
      <c r="AS31" s="89"/>
    </row>
    <row r="32" spans="1:45" x14ac:dyDescent="0.3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9"/>
      <c r="P32" s="87"/>
      <c r="Q32" s="88"/>
      <c r="R32" s="88"/>
      <c r="S32" s="88"/>
      <c r="T32" s="88"/>
      <c r="U32" s="88"/>
      <c r="V32" s="88"/>
      <c r="W32" s="89"/>
      <c r="X32" s="87"/>
      <c r="Y32" s="89"/>
      <c r="Z32" s="87"/>
      <c r="AA32" s="89"/>
      <c r="AB32" s="87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9"/>
      <c r="AN32" s="87"/>
      <c r="AO32" s="88"/>
      <c r="AP32" s="88"/>
      <c r="AQ32" s="88"/>
      <c r="AR32" s="88"/>
      <c r="AS32" s="89"/>
    </row>
    <row r="33" spans="1:45" x14ac:dyDescent="0.3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9"/>
      <c r="P33" s="87"/>
      <c r="Q33" s="88"/>
      <c r="R33" s="88"/>
      <c r="S33" s="88"/>
      <c r="T33" s="88"/>
      <c r="U33" s="88"/>
      <c r="V33" s="88"/>
      <c r="W33" s="89"/>
      <c r="X33" s="87"/>
      <c r="Y33" s="89"/>
      <c r="Z33" s="87"/>
      <c r="AA33" s="89"/>
      <c r="AB33" s="87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9"/>
      <c r="AN33" s="87"/>
      <c r="AO33" s="88"/>
      <c r="AP33" s="88"/>
      <c r="AQ33" s="88"/>
      <c r="AR33" s="88"/>
      <c r="AS33" s="89"/>
    </row>
    <row r="34" spans="1:45" x14ac:dyDescent="0.3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  <c r="P34" s="87"/>
      <c r="Q34" s="88"/>
      <c r="R34" s="88"/>
      <c r="S34" s="88"/>
      <c r="T34" s="88"/>
      <c r="U34" s="88"/>
      <c r="V34" s="88"/>
      <c r="W34" s="89"/>
      <c r="X34" s="87"/>
      <c r="Y34" s="89"/>
      <c r="Z34" s="87"/>
      <c r="AA34" s="89"/>
      <c r="AB34" s="87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9"/>
      <c r="AN34" s="87"/>
      <c r="AO34" s="88"/>
      <c r="AP34" s="88"/>
      <c r="AQ34" s="88"/>
      <c r="AR34" s="88"/>
      <c r="AS34" s="89"/>
    </row>
    <row r="35" spans="1:45" x14ac:dyDescent="0.3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9"/>
      <c r="P35" s="87"/>
      <c r="Q35" s="88"/>
      <c r="R35" s="88"/>
      <c r="S35" s="88"/>
      <c r="T35" s="88"/>
      <c r="U35" s="88"/>
      <c r="V35" s="88"/>
      <c r="W35" s="89"/>
      <c r="X35" s="87"/>
      <c r="Y35" s="89"/>
      <c r="Z35" s="87"/>
      <c r="AA35" s="89"/>
      <c r="AB35" s="87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9"/>
      <c r="AN35" s="87"/>
      <c r="AO35" s="88"/>
      <c r="AP35" s="88"/>
      <c r="AQ35" s="88"/>
      <c r="AR35" s="88"/>
      <c r="AS35" s="89"/>
    </row>
    <row r="36" spans="1:45" x14ac:dyDescent="0.3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87"/>
      <c r="Q36" s="88"/>
      <c r="R36" s="88"/>
      <c r="S36" s="88"/>
      <c r="T36" s="88"/>
      <c r="U36" s="88"/>
      <c r="V36" s="88"/>
      <c r="W36" s="89"/>
      <c r="X36" s="87"/>
      <c r="Y36" s="89"/>
      <c r="Z36" s="87"/>
      <c r="AA36" s="89"/>
      <c r="AB36" s="87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9"/>
      <c r="AN36" s="87"/>
      <c r="AO36" s="88"/>
      <c r="AP36" s="88"/>
      <c r="AQ36" s="88"/>
      <c r="AR36" s="88"/>
      <c r="AS36" s="89"/>
    </row>
    <row r="37" spans="1:45" x14ac:dyDescent="0.3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87"/>
      <c r="Q37" s="88"/>
      <c r="R37" s="88"/>
      <c r="S37" s="88"/>
      <c r="T37" s="88"/>
      <c r="U37" s="88"/>
      <c r="V37" s="88"/>
      <c r="W37" s="89"/>
      <c r="X37" s="87"/>
      <c r="Y37" s="89"/>
      <c r="Z37" s="87"/>
      <c r="AA37" s="89"/>
      <c r="AB37" s="87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9"/>
      <c r="AN37" s="87"/>
      <c r="AO37" s="88"/>
      <c r="AP37" s="88"/>
      <c r="AQ37" s="88"/>
      <c r="AR37" s="88"/>
      <c r="AS37" s="89"/>
    </row>
    <row r="38" spans="1:45" x14ac:dyDescent="0.3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7"/>
      <c r="Q38" s="88"/>
      <c r="R38" s="88"/>
      <c r="S38" s="88"/>
      <c r="T38" s="88"/>
      <c r="U38" s="88"/>
      <c r="V38" s="88"/>
      <c r="W38" s="89"/>
      <c r="X38" s="87"/>
      <c r="Y38" s="89"/>
      <c r="Z38" s="87"/>
      <c r="AA38" s="89"/>
      <c r="AB38" s="87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9"/>
      <c r="AN38" s="87"/>
      <c r="AO38" s="88"/>
      <c r="AP38" s="88"/>
      <c r="AQ38" s="88"/>
      <c r="AR38" s="88"/>
      <c r="AS38" s="89"/>
    </row>
    <row r="39" spans="1:45" x14ac:dyDescent="0.3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7"/>
      <c r="Q39" s="88"/>
      <c r="R39" s="88"/>
      <c r="S39" s="88"/>
      <c r="T39" s="88"/>
      <c r="U39" s="88"/>
      <c r="V39" s="88"/>
      <c r="W39" s="89"/>
      <c r="X39" s="87"/>
      <c r="Y39" s="89"/>
      <c r="Z39" s="87"/>
      <c r="AA39" s="89"/>
      <c r="AB39" s="87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9"/>
      <c r="AN39" s="87"/>
      <c r="AO39" s="88"/>
      <c r="AP39" s="88"/>
      <c r="AQ39" s="88"/>
      <c r="AR39" s="88"/>
      <c r="AS39" s="89"/>
    </row>
    <row r="40" spans="1:45" x14ac:dyDescent="0.3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7"/>
      <c r="Q40" s="88"/>
      <c r="R40" s="88"/>
      <c r="S40" s="88"/>
      <c r="T40" s="88"/>
      <c r="U40" s="88"/>
      <c r="V40" s="88"/>
      <c r="W40" s="89"/>
      <c r="X40" s="87"/>
      <c r="Y40" s="89"/>
      <c r="Z40" s="87"/>
      <c r="AA40" s="89"/>
      <c r="AB40" s="87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9"/>
      <c r="AN40" s="87"/>
      <c r="AO40" s="88"/>
      <c r="AP40" s="88"/>
      <c r="AQ40" s="88"/>
      <c r="AR40" s="88"/>
      <c r="AS40" s="89"/>
    </row>
    <row r="41" spans="1:45" x14ac:dyDescent="0.3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7"/>
      <c r="Q41" s="88"/>
      <c r="R41" s="88"/>
      <c r="S41" s="88"/>
      <c r="T41" s="88"/>
      <c r="U41" s="88"/>
      <c r="V41" s="88"/>
      <c r="W41" s="89"/>
      <c r="X41" s="87"/>
      <c r="Y41" s="89"/>
      <c r="Z41" s="87"/>
      <c r="AA41" s="89"/>
      <c r="AB41" s="87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9"/>
      <c r="AN41" s="87"/>
      <c r="AO41" s="88"/>
      <c r="AP41" s="88"/>
      <c r="AQ41" s="88"/>
      <c r="AR41" s="88"/>
      <c r="AS41" s="89"/>
    </row>
    <row r="42" spans="1:45" x14ac:dyDescent="0.3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7"/>
      <c r="Q42" s="88"/>
      <c r="R42" s="88"/>
      <c r="S42" s="88"/>
      <c r="T42" s="88"/>
      <c r="U42" s="88"/>
      <c r="V42" s="88"/>
      <c r="W42" s="89"/>
      <c r="X42" s="87"/>
      <c r="Y42" s="89"/>
      <c r="Z42" s="87"/>
      <c r="AA42" s="89"/>
      <c r="AB42" s="87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9"/>
      <c r="AN42" s="87"/>
      <c r="AO42" s="88"/>
      <c r="AP42" s="88"/>
      <c r="AQ42" s="88"/>
      <c r="AR42" s="88"/>
      <c r="AS42" s="89"/>
    </row>
    <row r="43" spans="1:45" x14ac:dyDescent="0.3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7"/>
      <c r="Q43" s="88"/>
      <c r="R43" s="88"/>
      <c r="S43" s="88"/>
      <c r="T43" s="88"/>
      <c r="U43" s="88"/>
      <c r="V43" s="88"/>
      <c r="W43" s="89"/>
      <c r="X43" s="87"/>
      <c r="Y43" s="89"/>
      <c r="Z43" s="87"/>
      <c r="AA43" s="89"/>
      <c r="AB43" s="87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9"/>
      <c r="AN43" s="87"/>
      <c r="AO43" s="88"/>
      <c r="AP43" s="88"/>
      <c r="AQ43" s="88"/>
      <c r="AR43" s="88"/>
      <c r="AS43" s="89"/>
    </row>
    <row r="44" spans="1:45" x14ac:dyDescent="0.3">
      <c r="A44" s="87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9"/>
      <c r="P44" s="87"/>
      <c r="Q44" s="88"/>
      <c r="R44" s="88"/>
      <c r="S44" s="88"/>
      <c r="T44" s="88"/>
      <c r="U44" s="88"/>
      <c r="V44" s="88"/>
      <c r="W44" s="89"/>
      <c r="X44" s="87"/>
      <c r="Y44" s="89"/>
      <c r="Z44" s="87"/>
      <c r="AA44" s="89"/>
      <c r="AB44" s="87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9"/>
      <c r="AN44" s="87"/>
      <c r="AO44" s="88"/>
      <c r="AP44" s="88"/>
      <c r="AQ44" s="88"/>
      <c r="AR44" s="88"/>
      <c r="AS44" s="89"/>
    </row>
    <row r="45" spans="1:45" x14ac:dyDescent="0.3">
      <c r="A45" s="87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9"/>
      <c r="P45" s="87"/>
      <c r="Q45" s="88"/>
      <c r="R45" s="88"/>
      <c r="S45" s="88"/>
      <c r="T45" s="88"/>
      <c r="U45" s="88"/>
      <c r="V45" s="88"/>
      <c r="W45" s="89"/>
      <c r="X45" s="87"/>
      <c r="Y45" s="89"/>
      <c r="Z45" s="87"/>
      <c r="AA45" s="89"/>
      <c r="AB45" s="87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9"/>
      <c r="AN45" s="87"/>
      <c r="AO45" s="88"/>
      <c r="AP45" s="88"/>
      <c r="AQ45" s="88"/>
      <c r="AR45" s="88"/>
      <c r="AS45" s="89"/>
    </row>
    <row r="46" spans="1:45" x14ac:dyDescent="0.3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9"/>
      <c r="P46" s="87"/>
      <c r="Q46" s="88"/>
      <c r="R46" s="88"/>
      <c r="S46" s="88"/>
      <c r="T46" s="88"/>
      <c r="U46" s="88"/>
      <c r="V46" s="88"/>
      <c r="W46" s="89"/>
      <c r="X46" s="87"/>
      <c r="Y46" s="89"/>
      <c r="Z46" s="87"/>
      <c r="AA46" s="89"/>
      <c r="AB46" s="87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9"/>
      <c r="AN46" s="87"/>
      <c r="AO46" s="88"/>
      <c r="AP46" s="88"/>
      <c r="AQ46" s="88"/>
      <c r="AR46" s="88"/>
      <c r="AS46" s="89"/>
    </row>
    <row r="47" spans="1:45" x14ac:dyDescent="0.3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9"/>
      <c r="P47" s="87"/>
      <c r="Q47" s="88"/>
      <c r="R47" s="88"/>
      <c r="S47" s="88"/>
      <c r="T47" s="88"/>
      <c r="U47" s="88"/>
      <c r="V47" s="88"/>
      <c r="W47" s="89"/>
      <c r="X47" s="87"/>
      <c r="Y47" s="89"/>
      <c r="Z47" s="87"/>
      <c r="AA47" s="89"/>
      <c r="AB47" s="87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9"/>
      <c r="AN47" s="87"/>
      <c r="AO47" s="88"/>
      <c r="AP47" s="88"/>
      <c r="AQ47" s="88"/>
      <c r="AR47" s="88"/>
      <c r="AS47" s="89"/>
    </row>
    <row r="48" spans="1:45" x14ac:dyDescent="0.3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9"/>
      <c r="P48" s="87"/>
      <c r="Q48" s="88"/>
      <c r="R48" s="88"/>
      <c r="S48" s="88"/>
      <c r="T48" s="88"/>
      <c r="U48" s="88"/>
      <c r="V48" s="88"/>
      <c r="W48" s="89"/>
      <c r="X48" s="87"/>
      <c r="Y48" s="89"/>
      <c r="Z48" s="87"/>
      <c r="AA48" s="89"/>
      <c r="AB48" s="87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9"/>
      <c r="AN48" s="87"/>
      <c r="AO48" s="88"/>
      <c r="AP48" s="88"/>
      <c r="AQ48" s="88"/>
      <c r="AR48" s="88"/>
      <c r="AS48" s="89"/>
    </row>
    <row r="49" spans="1:45" x14ac:dyDescent="0.3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9"/>
      <c r="P49" s="87"/>
      <c r="Q49" s="88"/>
      <c r="R49" s="88"/>
      <c r="S49" s="88"/>
      <c r="T49" s="88"/>
      <c r="U49" s="88"/>
      <c r="V49" s="88"/>
      <c r="W49" s="89"/>
      <c r="X49" s="87"/>
      <c r="Y49" s="89"/>
      <c r="Z49" s="87"/>
      <c r="AA49" s="89"/>
      <c r="AB49" s="87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9"/>
      <c r="AN49" s="87"/>
      <c r="AO49" s="88"/>
      <c r="AP49" s="88"/>
      <c r="AQ49" s="88"/>
      <c r="AR49" s="88"/>
      <c r="AS49" s="89"/>
    </row>
    <row r="50" spans="1:45" x14ac:dyDescent="0.3">
      <c r="A50" s="87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9"/>
      <c r="P50" s="87"/>
      <c r="Q50" s="88"/>
      <c r="R50" s="88"/>
      <c r="S50" s="88"/>
      <c r="T50" s="88"/>
      <c r="U50" s="88"/>
      <c r="V50" s="88"/>
      <c r="W50" s="89"/>
      <c r="X50" s="87"/>
      <c r="Y50" s="89"/>
      <c r="Z50" s="87"/>
      <c r="AA50" s="89"/>
      <c r="AB50" s="87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9"/>
      <c r="AN50" s="87"/>
      <c r="AO50" s="88"/>
      <c r="AP50" s="88"/>
      <c r="AQ50" s="88"/>
      <c r="AR50" s="88"/>
      <c r="AS50" s="89"/>
    </row>
    <row r="51" spans="1:45" x14ac:dyDescent="0.3">
      <c r="A51" s="87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9"/>
      <c r="P51" s="87"/>
      <c r="Q51" s="88"/>
      <c r="R51" s="88"/>
      <c r="S51" s="88"/>
      <c r="T51" s="88"/>
      <c r="U51" s="88"/>
      <c r="V51" s="88"/>
      <c r="W51" s="89"/>
      <c r="X51" s="87"/>
      <c r="Y51" s="89"/>
      <c r="Z51" s="87"/>
      <c r="AA51" s="89"/>
      <c r="AB51" s="87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9"/>
      <c r="AN51" s="87"/>
      <c r="AO51" s="88"/>
      <c r="AP51" s="88"/>
      <c r="AQ51" s="88"/>
      <c r="AR51" s="88"/>
      <c r="AS51" s="89"/>
    </row>
    <row r="52" spans="1:45" x14ac:dyDescent="0.3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9"/>
      <c r="P52" s="87"/>
      <c r="Q52" s="88"/>
      <c r="R52" s="88"/>
      <c r="S52" s="88"/>
      <c r="T52" s="88"/>
      <c r="U52" s="88"/>
      <c r="V52" s="88"/>
      <c r="W52" s="89"/>
      <c r="X52" s="87"/>
      <c r="Y52" s="89"/>
      <c r="Z52" s="87"/>
      <c r="AA52" s="89"/>
      <c r="AB52" s="87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9"/>
      <c r="AN52" s="87"/>
      <c r="AO52" s="88"/>
      <c r="AP52" s="88"/>
      <c r="AQ52" s="88"/>
      <c r="AR52" s="88"/>
      <c r="AS52" s="89"/>
    </row>
    <row r="53" spans="1:45" x14ac:dyDescent="0.3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9"/>
      <c r="P53" s="87"/>
      <c r="Q53" s="88"/>
      <c r="R53" s="88"/>
      <c r="S53" s="88"/>
      <c r="T53" s="88"/>
      <c r="U53" s="88"/>
      <c r="V53" s="88"/>
      <c r="W53" s="89"/>
      <c r="X53" s="87"/>
      <c r="Y53" s="89"/>
      <c r="Z53" s="87"/>
      <c r="AA53" s="89"/>
      <c r="AB53" s="87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9"/>
      <c r="AN53" s="87"/>
      <c r="AO53" s="88"/>
      <c r="AP53" s="88"/>
      <c r="AQ53" s="88"/>
      <c r="AR53" s="88"/>
      <c r="AS53" s="89"/>
    </row>
    <row r="54" spans="1:45" x14ac:dyDescent="0.3">
      <c r="A54" s="87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9"/>
      <c r="P54" s="87"/>
      <c r="Q54" s="88"/>
      <c r="R54" s="88"/>
      <c r="S54" s="88"/>
      <c r="T54" s="88"/>
      <c r="U54" s="88"/>
      <c r="V54" s="88"/>
      <c r="W54" s="89"/>
      <c r="X54" s="87"/>
      <c r="Y54" s="89"/>
      <c r="Z54" s="87"/>
      <c r="AA54" s="89"/>
      <c r="AB54" s="87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9"/>
      <c r="AN54" s="87"/>
      <c r="AO54" s="88"/>
      <c r="AP54" s="88"/>
      <c r="AQ54" s="88"/>
      <c r="AR54" s="88"/>
      <c r="AS54" s="89"/>
    </row>
    <row r="55" spans="1:45" x14ac:dyDescent="0.3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9"/>
      <c r="P55" s="87"/>
      <c r="Q55" s="88"/>
      <c r="R55" s="88"/>
      <c r="S55" s="88"/>
      <c r="T55" s="88"/>
      <c r="U55" s="88"/>
      <c r="V55" s="88"/>
      <c r="W55" s="89"/>
      <c r="X55" s="87"/>
      <c r="Y55" s="89"/>
      <c r="Z55" s="87"/>
      <c r="AA55" s="89"/>
      <c r="AB55" s="87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9"/>
      <c r="AN55" s="87"/>
      <c r="AO55" s="88"/>
      <c r="AP55" s="88"/>
      <c r="AQ55" s="88"/>
      <c r="AR55" s="88"/>
      <c r="AS55" s="89"/>
    </row>
    <row r="56" spans="1:45" x14ac:dyDescent="0.3">
      <c r="A56" s="87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9"/>
      <c r="P56" s="87"/>
      <c r="Q56" s="88"/>
      <c r="R56" s="88"/>
      <c r="S56" s="88"/>
      <c r="T56" s="88"/>
      <c r="U56" s="88"/>
      <c r="V56" s="88"/>
      <c r="W56" s="89"/>
      <c r="X56" s="87"/>
      <c r="Y56" s="89"/>
      <c r="Z56" s="87"/>
      <c r="AA56" s="89"/>
      <c r="AB56" s="87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9"/>
      <c r="AN56" s="87"/>
      <c r="AO56" s="88"/>
      <c r="AP56" s="88"/>
      <c r="AQ56" s="88"/>
      <c r="AR56" s="88"/>
      <c r="AS56" s="89"/>
    </row>
    <row r="57" spans="1:45" x14ac:dyDescent="0.3">
      <c r="A57" s="87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9"/>
      <c r="P57" s="87"/>
      <c r="Q57" s="88"/>
      <c r="R57" s="88"/>
      <c r="S57" s="88"/>
      <c r="T57" s="88"/>
      <c r="U57" s="88"/>
      <c r="V57" s="88"/>
      <c r="W57" s="89"/>
      <c r="X57" s="87"/>
      <c r="Y57" s="89"/>
      <c r="Z57" s="87"/>
      <c r="AA57" s="89"/>
      <c r="AB57" s="87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9"/>
      <c r="AN57" s="87"/>
      <c r="AO57" s="88"/>
      <c r="AP57" s="88"/>
      <c r="AQ57" s="88"/>
      <c r="AR57" s="88"/>
      <c r="AS57" s="89"/>
    </row>
    <row r="58" spans="1:45" x14ac:dyDescent="0.3">
      <c r="A58" s="87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9"/>
      <c r="P58" s="87"/>
      <c r="Q58" s="88"/>
      <c r="R58" s="88"/>
      <c r="S58" s="88"/>
      <c r="T58" s="88"/>
      <c r="U58" s="88"/>
      <c r="V58" s="88"/>
      <c r="W58" s="89"/>
      <c r="X58" s="87"/>
      <c r="Y58" s="89"/>
      <c r="Z58" s="87"/>
      <c r="AA58" s="89"/>
      <c r="AB58" s="87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9"/>
      <c r="AN58" s="87"/>
      <c r="AO58" s="88"/>
      <c r="AP58" s="88"/>
      <c r="AQ58" s="88"/>
      <c r="AR58" s="88"/>
      <c r="AS58" s="89"/>
    </row>
    <row r="59" spans="1:45" x14ac:dyDescent="0.3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9"/>
      <c r="P59" s="87"/>
      <c r="Q59" s="88"/>
      <c r="R59" s="88"/>
      <c r="S59" s="88"/>
      <c r="T59" s="88"/>
      <c r="U59" s="88"/>
      <c r="V59" s="88"/>
      <c r="W59" s="89"/>
      <c r="X59" s="87"/>
      <c r="Y59" s="89"/>
      <c r="Z59" s="87"/>
      <c r="AA59" s="89"/>
      <c r="AB59" s="87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9"/>
      <c r="AN59" s="87"/>
      <c r="AO59" s="88"/>
      <c r="AP59" s="88"/>
      <c r="AQ59" s="88"/>
      <c r="AR59" s="88"/>
      <c r="AS59" s="89"/>
    </row>
    <row r="60" spans="1:45" x14ac:dyDescent="0.3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9"/>
      <c r="P60" s="87"/>
      <c r="Q60" s="88"/>
      <c r="R60" s="88"/>
      <c r="S60" s="88"/>
      <c r="T60" s="88"/>
      <c r="U60" s="88"/>
      <c r="V60" s="88"/>
      <c r="W60" s="89"/>
      <c r="X60" s="87"/>
      <c r="Y60" s="89"/>
      <c r="Z60" s="87"/>
      <c r="AA60" s="89"/>
      <c r="AB60" s="87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9"/>
      <c r="AN60" s="87"/>
      <c r="AO60" s="88"/>
      <c r="AP60" s="88"/>
      <c r="AQ60" s="88"/>
      <c r="AR60" s="88"/>
      <c r="AS60" s="89"/>
    </row>
    <row r="61" spans="1:45" x14ac:dyDescent="0.3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9"/>
      <c r="P61" s="87"/>
      <c r="Q61" s="88"/>
      <c r="R61" s="88"/>
      <c r="S61" s="88"/>
      <c r="T61" s="88"/>
      <c r="U61" s="88"/>
      <c r="V61" s="88"/>
      <c r="W61" s="89"/>
      <c r="X61" s="87"/>
      <c r="Y61" s="89"/>
      <c r="Z61" s="87"/>
      <c r="AA61" s="89"/>
      <c r="AB61" s="87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9"/>
      <c r="AN61" s="87"/>
      <c r="AO61" s="88"/>
      <c r="AP61" s="88"/>
      <c r="AQ61" s="88"/>
      <c r="AR61" s="88"/>
      <c r="AS61" s="89"/>
    </row>
    <row r="62" spans="1:45" x14ac:dyDescent="0.3">
      <c r="A62" s="8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9"/>
      <c r="P62" s="87"/>
      <c r="Q62" s="88"/>
      <c r="R62" s="88"/>
      <c r="S62" s="88"/>
      <c r="T62" s="88"/>
      <c r="U62" s="88"/>
      <c r="V62" s="88"/>
      <c r="W62" s="89"/>
      <c r="X62" s="87"/>
      <c r="Y62" s="89"/>
      <c r="Z62" s="87"/>
      <c r="AA62" s="89"/>
      <c r="AB62" s="87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9"/>
      <c r="AN62" s="87"/>
      <c r="AO62" s="88"/>
      <c r="AP62" s="88"/>
      <c r="AQ62" s="88"/>
      <c r="AR62" s="88"/>
      <c r="AS62" s="89"/>
    </row>
    <row r="63" spans="1:45" x14ac:dyDescent="0.3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9"/>
      <c r="P63" s="87"/>
      <c r="Q63" s="88"/>
      <c r="R63" s="88"/>
      <c r="S63" s="88"/>
      <c r="T63" s="88"/>
      <c r="U63" s="88"/>
      <c r="V63" s="88"/>
      <c r="W63" s="89"/>
      <c r="X63" s="87"/>
      <c r="Y63" s="89"/>
      <c r="Z63" s="87"/>
      <c r="AA63" s="89"/>
      <c r="AB63" s="87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9"/>
      <c r="AN63" s="87"/>
      <c r="AO63" s="88"/>
      <c r="AP63" s="88"/>
      <c r="AQ63" s="88"/>
      <c r="AR63" s="88"/>
      <c r="AS63" s="89"/>
    </row>
    <row r="64" spans="1:45" x14ac:dyDescent="0.3">
      <c r="A64" s="87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9"/>
      <c r="P64" s="87"/>
      <c r="Q64" s="88"/>
      <c r="R64" s="88"/>
      <c r="S64" s="88"/>
      <c r="T64" s="88"/>
      <c r="U64" s="88"/>
      <c r="V64" s="88"/>
      <c r="W64" s="89"/>
      <c r="X64" s="87"/>
      <c r="Y64" s="89"/>
      <c r="Z64" s="87"/>
      <c r="AA64" s="89"/>
      <c r="AB64" s="87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9"/>
      <c r="AN64" s="87"/>
      <c r="AO64" s="88"/>
      <c r="AP64" s="88"/>
      <c r="AQ64" s="88"/>
      <c r="AR64" s="88"/>
      <c r="AS64" s="89"/>
    </row>
    <row r="65" spans="1:45" x14ac:dyDescent="0.3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9"/>
      <c r="P65" s="87"/>
      <c r="Q65" s="88"/>
      <c r="R65" s="88"/>
      <c r="S65" s="88"/>
      <c r="T65" s="88"/>
      <c r="U65" s="88"/>
      <c r="V65" s="88"/>
      <c r="W65" s="89"/>
      <c r="X65" s="87"/>
      <c r="Y65" s="89"/>
      <c r="Z65" s="87"/>
      <c r="AA65" s="89"/>
      <c r="AB65" s="87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9"/>
      <c r="AN65" s="87"/>
      <c r="AO65" s="88"/>
      <c r="AP65" s="88"/>
      <c r="AQ65" s="88"/>
      <c r="AR65" s="88"/>
      <c r="AS65" s="89"/>
    </row>
    <row r="66" spans="1:45" x14ac:dyDescent="0.3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9"/>
      <c r="P66" s="87"/>
      <c r="Q66" s="88"/>
      <c r="R66" s="88"/>
      <c r="S66" s="88"/>
      <c r="T66" s="88"/>
      <c r="U66" s="88"/>
      <c r="V66" s="88"/>
      <c r="W66" s="89"/>
      <c r="X66" s="87"/>
      <c r="Y66" s="89"/>
      <c r="Z66" s="87"/>
      <c r="AA66" s="89"/>
      <c r="AB66" s="87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9"/>
      <c r="AN66" s="87"/>
      <c r="AO66" s="88"/>
      <c r="AP66" s="88"/>
      <c r="AQ66" s="88"/>
      <c r="AR66" s="88"/>
      <c r="AS66" s="89"/>
    </row>
    <row r="67" spans="1:45" x14ac:dyDescent="0.3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9"/>
      <c r="P67" s="87"/>
      <c r="Q67" s="88"/>
      <c r="R67" s="88"/>
      <c r="S67" s="88"/>
      <c r="T67" s="88"/>
      <c r="U67" s="88"/>
      <c r="V67" s="88"/>
      <c r="W67" s="89"/>
      <c r="X67" s="87"/>
      <c r="Y67" s="89"/>
      <c r="Z67" s="87"/>
      <c r="AA67" s="89"/>
      <c r="AB67" s="87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9"/>
      <c r="AN67" s="87"/>
      <c r="AO67" s="88"/>
      <c r="AP67" s="88"/>
      <c r="AQ67" s="88"/>
      <c r="AR67" s="88"/>
      <c r="AS67" s="89"/>
    </row>
    <row r="68" spans="1:45" x14ac:dyDescent="0.3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9"/>
      <c r="P68" s="87"/>
      <c r="Q68" s="88"/>
      <c r="R68" s="88"/>
      <c r="S68" s="88"/>
      <c r="T68" s="88"/>
      <c r="U68" s="88"/>
      <c r="V68" s="88"/>
      <c r="W68" s="89"/>
      <c r="X68" s="87"/>
      <c r="Y68" s="89"/>
      <c r="Z68" s="87"/>
      <c r="AA68" s="89"/>
      <c r="AB68" s="87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9"/>
      <c r="AN68" s="87"/>
      <c r="AO68" s="88"/>
      <c r="AP68" s="88"/>
      <c r="AQ68" s="88"/>
      <c r="AR68" s="88"/>
      <c r="AS68" s="89"/>
    </row>
    <row r="69" spans="1:45" x14ac:dyDescent="0.3">
      <c r="A69" s="87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9"/>
      <c r="P69" s="87"/>
      <c r="Q69" s="88"/>
      <c r="R69" s="88"/>
      <c r="S69" s="88"/>
      <c r="T69" s="88"/>
      <c r="U69" s="88"/>
      <c r="V69" s="88"/>
      <c r="W69" s="89"/>
      <c r="X69" s="87"/>
      <c r="Y69" s="89"/>
      <c r="Z69" s="87"/>
      <c r="AA69" s="89"/>
      <c r="AB69" s="87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9"/>
      <c r="AN69" s="87"/>
      <c r="AO69" s="88"/>
      <c r="AP69" s="88"/>
      <c r="AQ69" s="88"/>
      <c r="AR69" s="88"/>
      <c r="AS69" s="89"/>
    </row>
    <row r="70" spans="1:45" x14ac:dyDescent="0.3">
      <c r="A70" s="87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9"/>
      <c r="P70" s="87"/>
      <c r="Q70" s="88"/>
      <c r="R70" s="88"/>
      <c r="S70" s="88"/>
      <c r="T70" s="88"/>
      <c r="U70" s="88"/>
      <c r="V70" s="88"/>
      <c r="W70" s="89"/>
      <c r="X70" s="87"/>
      <c r="Y70" s="89"/>
      <c r="Z70" s="87"/>
      <c r="AA70" s="89"/>
      <c r="AB70" s="87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9"/>
      <c r="AN70" s="87"/>
      <c r="AO70" s="88"/>
      <c r="AP70" s="88"/>
      <c r="AQ70" s="88"/>
      <c r="AR70" s="88"/>
      <c r="AS70" s="89"/>
    </row>
    <row r="71" spans="1:45" x14ac:dyDescent="0.3">
      <c r="A71" s="87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9"/>
      <c r="P71" s="87"/>
      <c r="Q71" s="88"/>
      <c r="R71" s="88"/>
      <c r="S71" s="88"/>
      <c r="T71" s="88"/>
      <c r="U71" s="88"/>
      <c r="V71" s="88"/>
      <c r="W71" s="89"/>
      <c r="X71" s="87"/>
      <c r="Y71" s="89"/>
      <c r="Z71" s="87"/>
      <c r="AA71" s="89"/>
      <c r="AB71" s="87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9"/>
      <c r="AN71" s="87"/>
      <c r="AO71" s="88"/>
      <c r="AP71" s="88"/>
      <c r="AQ71" s="88"/>
      <c r="AR71" s="88"/>
      <c r="AS71" s="89"/>
    </row>
    <row r="72" spans="1:45" x14ac:dyDescent="0.3">
      <c r="A72" s="87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9"/>
      <c r="P72" s="87"/>
      <c r="Q72" s="88"/>
      <c r="R72" s="88"/>
      <c r="S72" s="88"/>
      <c r="T72" s="88"/>
      <c r="U72" s="88"/>
      <c r="V72" s="88"/>
      <c r="W72" s="89"/>
      <c r="X72" s="87"/>
      <c r="Y72" s="89"/>
      <c r="Z72" s="87"/>
      <c r="AA72" s="89"/>
      <c r="AB72" s="87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9"/>
      <c r="AN72" s="87"/>
      <c r="AO72" s="88"/>
      <c r="AP72" s="88"/>
      <c r="AQ72" s="88"/>
      <c r="AR72" s="88"/>
      <c r="AS72" s="89"/>
    </row>
    <row r="73" spans="1:45" x14ac:dyDescent="0.3">
      <c r="A73" s="87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9"/>
      <c r="P73" s="87"/>
      <c r="Q73" s="88"/>
      <c r="R73" s="88"/>
      <c r="S73" s="88"/>
      <c r="T73" s="88"/>
      <c r="U73" s="88"/>
      <c r="V73" s="88"/>
      <c r="W73" s="89"/>
      <c r="X73" s="87"/>
      <c r="Y73" s="89"/>
      <c r="Z73" s="87"/>
      <c r="AA73" s="89"/>
      <c r="AB73" s="87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9"/>
      <c r="AN73" s="87"/>
      <c r="AO73" s="88"/>
      <c r="AP73" s="88"/>
      <c r="AQ73" s="88"/>
      <c r="AR73" s="88"/>
      <c r="AS73" s="89"/>
    </row>
    <row r="74" spans="1:45" x14ac:dyDescent="0.3">
      <c r="A74" s="87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9"/>
      <c r="P74" s="87"/>
      <c r="Q74" s="88"/>
      <c r="R74" s="88"/>
      <c r="S74" s="88"/>
      <c r="T74" s="88"/>
      <c r="U74" s="88"/>
      <c r="V74" s="88"/>
      <c r="W74" s="89"/>
      <c r="X74" s="87"/>
      <c r="Y74" s="89"/>
      <c r="Z74" s="87"/>
      <c r="AA74" s="89"/>
      <c r="AB74" s="87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9"/>
      <c r="AN74" s="87"/>
      <c r="AO74" s="88"/>
      <c r="AP74" s="88"/>
      <c r="AQ74" s="88"/>
      <c r="AR74" s="88"/>
      <c r="AS74" s="89"/>
    </row>
    <row r="75" spans="1:45" x14ac:dyDescent="0.3">
      <c r="A75" s="87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9"/>
      <c r="P75" s="87"/>
      <c r="Q75" s="88"/>
      <c r="R75" s="88"/>
      <c r="S75" s="88"/>
      <c r="T75" s="88"/>
      <c r="U75" s="88"/>
      <c r="V75" s="88"/>
      <c r="W75" s="89"/>
      <c r="X75" s="87"/>
      <c r="Y75" s="89"/>
      <c r="Z75" s="87"/>
      <c r="AA75" s="89"/>
      <c r="AB75" s="87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9"/>
      <c r="AN75" s="87"/>
      <c r="AO75" s="88"/>
      <c r="AP75" s="88"/>
      <c r="AQ75" s="88"/>
      <c r="AR75" s="88"/>
      <c r="AS75" s="89"/>
    </row>
    <row r="76" spans="1:45" x14ac:dyDescent="0.3">
      <c r="A76" s="87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9"/>
      <c r="P76" s="87"/>
      <c r="Q76" s="88"/>
      <c r="R76" s="88"/>
      <c r="S76" s="88"/>
      <c r="T76" s="88"/>
      <c r="U76" s="88"/>
      <c r="V76" s="88"/>
      <c r="W76" s="89"/>
      <c r="X76" s="87"/>
      <c r="Y76" s="89"/>
      <c r="Z76" s="87"/>
      <c r="AA76" s="89"/>
      <c r="AB76" s="87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9"/>
      <c r="AN76" s="87"/>
      <c r="AO76" s="88"/>
      <c r="AP76" s="88"/>
      <c r="AQ76" s="88"/>
      <c r="AR76" s="88"/>
      <c r="AS76" s="89"/>
    </row>
    <row r="77" spans="1:45" x14ac:dyDescent="0.3">
      <c r="A77" s="87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9"/>
      <c r="P77" s="87"/>
      <c r="Q77" s="88"/>
      <c r="R77" s="88"/>
      <c r="S77" s="88"/>
      <c r="T77" s="88"/>
      <c r="U77" s="88"/>
      <c r="V77" s="88"/>
      <c r="W77" s="89"/>
      <c r="X77" s="87"/>
      <c r="Y77" s="89"/>
      <c r="Z77" s="87"/>
      <c r="AA77" s="89"/>
      <c r="AB77" s="87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9"/>
      <c r="AN77" s="87"/>
      <c r="AO77" s="88"/>
      <c r="AP77" s="88"/>
      <c r="AQ77" s="88"/>
      <c r="AR77" s="88"/>
      <c r="AS77" s="89"/>
    </row>
    <row r="78" spans="1:45" x14ac:dyDescent="0.3">
      <c r="A78" s="87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9"/>
      <c r="P78" s="87"/>
      <c r="Q78" s="88"/>
      <c r="R78" s="88"/>
      <c r="S78" s="88"/>
      <c r="T78" s="88"/>
      <c r="U78" s="88"/>
      <c r="V78" s="88"/>
      <c r="W78" s="89"/>
      <c r="X78" s="87"/>
      <c r="Y78" s="89"/>
      <c r="Z78" s="87"/>
      <c r="AA78" s="89"/>
      <c r="AB78" s="87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9"/>
      <c r="AN78" s="87"/>
      <c r="AO78" s="88"/>
      <c r="AP78" s="88"/>
      <c r="AQ78" s="88"/>
      <c r="AR78" s="88"/>
      <c r="AS78" s="89"/>
    </row>
    <row r="79" spans="1:45" x14ac:dyDescent="0.3">
      <c r="A79" s="87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9"/>
      <c r="P79" s="87"/>
      <c r="Q79" s="88"/>
      <c r="R79" s="88"/>
      <c r="S79" s="88"/>
      <c r="T79" s="88"/>
      <c r="U79" s="88"/>
      <c r="V79" s="88"/>
      <c r="W79" s="89"/>
      <c r="X79" s="87"/>
      <c r="Y79" s="89"/>
      <c r="Z79" s="87"/>
      <c r="AA79" s="89"/>
      <c r="AB79" s="87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9"/>
      <c r="AN79" s="87"/>
      <c r="AO79" s="88"/>
      <c r="AP79" s="88"/>
      <c r="AQ79" s="88"/>
      <c r="AR79" s="88"/>
      <c r="AS79" s="89"/>
    </row>
    <row r="80" spans="1:45" x14ac:dyDescent="0.3">
      <c r="A80" s="87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9"/>
      <c r="P80" s="87"/>
      <c r="Q80" s="88"/>
      <c r="R80" s="88"/>
      <c r="S80" s="88"/>
      <c r="T80" s="88"/>
      <c r="U80" s="88"/>
      <c r="V80" s="88"/>
      <c r="W80" s="89"/>
      <c r="X80" s="87"/>
      <c r="Y80" s="89"/>
      <c r="Z80" s="87"/>
      <c r="AA80" s="89"/>
      <c r="AB80" s="87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9"/>
      <c r="AN80" s="87"/>
      <c r="AO80" s="88"/>
      <c r="AP80" s="88"/>
      <c r="AQ80" s="88"/>
      <c r="AR80" s="88"/>
      <c r="AS80" s="89"/>
    </row>
    <row r="81" spans="1:45" x14ac:dyDescent="0.3">
      <c r="A81" s="87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9"/>
      <c r="P81" s="87"/>
      <c r="Q81" s="88"/>
      <c r="R81" s="88"/>
      <c r="S81" s="88"/>
      <c r="T81" s="88"/>
      <c r="U81" s="88"/>
      <c r="V81" s="88"/>
      <c r="W81" s="89"/>
      <c r="X81" s="87"/>
      <c r="Y81" s="89"/>
      <c r="Z81" s="87"/>
      <c r="AA81" s="89"/>
      <c r="AB81" s="87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9"/>
      <c r="AN81" s="87"/>
      <c r="AO81" s="88"/>
      <c r="AP81" s="88"/>
      <c r="AQ81" s="88"/>
      <c r="AR81" s="88"/>
      <c r="AS81" s="89"/>
    </row>
    <row r="82" spans="1:45" x14ac:dyDescent="0.3">
      <c r="A82" s="87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9"/>
      <c r="P82" s="87"/>
      <c r="Q82" s="88"/>
      <c r="R82" s="88"/>
      <c r="S82" s="88"/>
      <c r="T82" s="88"/>
      <c r="U82" s="88"/>
      <c r="V82" s="88"/>
      <c r="W82" s="89"/>
      <c r="X82" s="87"/>
      <c r="Y82" s="89"/>
      <c r="Z82" s="87"/>
      <c r="AA82" s="89"/>
      <c r="AB82" s="87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9"/>
      <c r="AN82" s="87"/>
      <c r="AO82" s="88"/>
      <c r="AP82" s="88"/>
      <c r="AQ82" s="88"/>
      <c r="AR82" s="88"/>
      <c r="AS82" s="89"/>
    </row>
    <row r="83" spans="1:45" x14ac:dyDescent="0.3">
      <c r="A83" s="87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9"/>
      <c r="P83" s="87"/>
      <c r="Q83" s="88"/>
      <c r="R83" s="88"/>
      <c r="S83" s="88"/>
      <c r="T83" s="88"/>
      <c r="U83" s="88"/>
      <c r="V83" s="88"/>
      <c r="W83" s="89"/>
      <c r="X83" s="87"/>
      <c r="Y83" s="89"/>
      <c r="Z83" s="87"/>
      <c r="AA83" s="89"/>
      <c r="AB83" s="87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9"/>
      <c r="AN83" s="87"/>
      <c r="AO83" s="88"/>
      <c r="AP83" s="88"/>
      <c r="AQ83" s="88"/>
      <c r="AR83" s="88"/>
      <c r="AS83" s="89"/>
    </row>
    <row r="84" spans="1:45" x14ac:dyDescent="0.3">
      <c r="A84" s="87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9"/>
      <c r="P84" s="87"/>
      <c r="Q84" s="88"/>
      <c r="R84" s="88"/>
      <c r="S84" s="88"/>
      <c r="T84" s="88"/>
      <c r="U84" s="88"/>
      <c r="V84" s="88"/>
      <c r="W84" s="89"/>
      <c r="X84" s="87"/>
      <c r="Y84" s="89"/>
      <c r="Z84" s="87"/>
      <c r="AA84" s="89"/>
      <c r="AB84" s="87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9"/>
      <c r="AN84" s="87"/>
      <c r="AO84" s="88"/>
      <c r="AP84" s="88"/>
      <c r="AQ84" s="88"/>
      <c r="AR84" s="88"/>
      <c r="AS84" s="89"/>
    </row>
    <row r="85" spans="1:45" x14ac:dyDescent="0.3">
      <c r="A85" s="87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9"/>
      <c r="P85" s="87"/>
      <c r="Q85" s="88"/>
      <c r="R85" s="88"/>
      <c r="S85" s="88"/>
      <c r="T85" s="88"/>
      <c r="U85" s="88"/>
      <c r="V85" s="88"/>
      <c r="W85" s="89"/>
      <c r="X85" s="87"/>
      <c r="Y85" s="89"/>
      <c r="Z85" s="87"/>
      <c r="AA85" s="89"/>
      <c r="AB85" s="87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9"/>
      <c r="AN85" s="87"/>
      <c r="AO85" s="88"/>
      <c r="AP85" s="88"/>
      <c r="AQ85" s="88"/>
      <c r="AR85" s="88"/>
      <c r="AS85" s="89"/>
    </row>
    <row r="86" spans="1:45" x14ac:dyDescent="0.3">
      <c r="A86" s="87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9"/>
      <c r="P86" s="87"/>
      <c r="Q86" s="88"/>
      <c r="R86" s="88"/>
      <c r="S86" s="88"/>
      <c r="T86" s="88"/>
      <c r="U86" s="88"/>
      <c r="V86" s="88"/>
      <c r="W86" s="89"/>
      <c r="X86" s="87"/>
      <c r="Y86" s="89"/>
      <c r="Z86" s="87"/>
      <c r="AA86" s="89"/>
      <c r="AB86" s="87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9"/>
      <c r="AN86" s="87"/>
      <c r="AO86" s="88"/>
      <c r="AP86" s="88"/>
      <c r="AQ86" s="88"/>
      <c r="AR86" s="88"/>
      <c r="AS86" s="89"/>
    </row>
    <row r="87" spans="1:45" x14ac:dyDescent="0.3">
      <c r="A87" s="87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9"/>
      <c r="P87" s="87"/>
      <c r="Q87" s="88"/>
      <c r="R87" s="88"/>
      <c r="S87" s="88"/>
      <c r="T87" s="88"/>
      <c r="U87" s="88"/>
      <c r="V87" s="88"/>
      <c r="W87" s="89"/>
      <c r="X87" s="87"/>
      <c r="Y87" s="89"/>
      <c r="Z87" s="87"/>
      <c r="AA87" s="89"/>
      <c r="AB87" s="87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9"/>
      <c r="AN87" s="87"/>
      <c r="AO87" s="88"/>
      <c r="AP87" s="88"/>
      <c r="AQ87" s="88"/>
      <c r="AR87" s="88"/>
      <c r="AS87" s="89"/>
    </row>
    <row r="88" spans="1:45" x14ac:dyDescent="0.3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9"/>
      <c r="P88" s="87"/>
      <c r="Q88" s="88"/>
      <c r="R88" s="88"/>
      <c r="S88" s="88"/>
      <c r="T88" s="88"/>
      <c r="U88" s="88"/>
      <c r="V88" s="88"/>
      <c r="W88" s="89"/>
      <c r="X88" s="87"/>
      <c r="Y88" s="89"/>
      <c r="Z88" s="87"/>
      <c r="AA88" s="89"/>
      <c r="AB88" s="87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9"/>
      <c r="AN88" s="87"/>
      <c r="AO88" s="88"/>
      <c r="AP88" s="88"/>
      <c r="AQ88" s="88"/>
      <c r="AR88" s="88"/>
      <c r="AS88" s="89"/>
    </row>
    <row r="89" spans="1:45" x14ac:dyDescent="0.3">
      <c r="A89" s="87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9"/>
      <c r="P89" s="87"/>
      <c r="Q89" s="88"/>
      <c r="R89" s="88"/>
      <c r="S89" s="88"/>
      <c r="T89" s="88"/>
      <c r="U89" s="88"/>
      <c r="V89" s="88"/>
      <c r="W89" s="89"/>
      <c r="X89" s="87"/>
      <c r="Y89" s="89"/>
      <c r="Z89" s="87"/>
      <c r="AA89" s="89"/>
      <c r="AB89" s="87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9"/>
      <c r="AN89" s="87"/>
      <c r="AO89" s="88"/>
      <c r="AP89" s="88"/>
      <c r="AQ89" s="88"/>
      <c r="AR89" s="88"/>
      <c r="AS89" s="89"/>
    </row>
    <row r="90" spans="1:45" x14ac:dyDescent="0.3">
      <c r="A90" s="87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9"/>
      <c r="P90" s="87"/>
      <c r="Q90" s="88"/>
      <c r="R90" s="88"/>
      <c r="S90" s="88"/>
      <c r="T90" s="88"/>
      <c r="U90" s="88"/>
      <c r="V90" s="88"/>
      <c r="W90" s="89"/>
      <c r="X90" s="87"/>
      <c r="Y90" s="89"/>
      <c r="Z90" s="87"/>
      <c r="AA90" s="89"/>
      <c r="AB90" s="87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9"/>
      <c r="AN90" s="87"/>
      <c r="AO90" s="88"/>
      <c r="AP90" s="88"/>
      <c r="AQ90" s="88"/>
      <c r="AR90" s="88"/>
      <c r="AS90" s="89"/>
    </row>
    <row r="91" spans="1:45" x14ac:dyDescent="0.3">
      <c r="A91" s="87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9"/>
      <c r="P91" s="87"/>
      <c r="Q91" s="88"/>
      <c r="R91" s="88"/>
      <c r="S91" s="88"/>
      <c r="T91" s="88"/>
      <c r="U91" s="88"/>
      <c r="V91" s="88"/>
      <c r="W91" s="89"/>
      <c r="X91" s="87"/>
      <c r="Y91" s="89"/>
      <c r="Z91" s="87"/>
      <c r="AA91" s="89"/>
      <c r="AB91" s="87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9"/>
      <c r="AN91" s="87"/>
      <c r="AO91" s="88"/>
      <c r="AP91" s="88"/>
      <c r="AQ91" s="88"/>
      <c r="AR91" s="88"/>
      <c r="AS91" s="89"/>
    </row>
    <row r="92" spans="1:45" x14ac:dyDescent="0.3">
      <c r="A92" s="87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9"/>
      <c r="P92" s="87"/>
      <c r="Q92" s="88"/>
      <c r="R92" s="88"/>
      <c r="S92" s="88"/>
      <c r="T92" s="88"/>
      <c r="U92" s="88"/>
      <c r="V92" s="88"/>
      <c r="W92" s="89"/>
      <c r="X92" s="87"/>
      <c r="Y92" s="89"/>
      <c r="Z92" s="87"/>
      <c r="AA92" s="89"/>
      <c r="AB92" s="87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9"/>
      <c r="AN92" s="87"/>
      <c r="AO92" s="88"/>
      <c r="AP92" s="88"/>
      <c r="AQ92" s="88"/>
      <c r="AR92" s="88"/>
      <c r="AS92" s="89"/>
    </row>
    <row r="93" spans="1:45" x14ac:dyDescent="0.3">
      <c r="A93" s="87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9"/>
      <c r="P93" s="87"/>
      <c r="Q93" s="88"/>
      <c r="R93" s="88"/>
      <c r="S93" s="88"/>
      <c r="T93" s="88"/>
      <c r="U93" s="88"/>
      <c r="V93" s="88"/>
      <c r="W93" s="89"/>
      <c r="X93" s="87"/>
      <c r="Y93" s="89"/>
      <c r="Z93" s="87"/>
      <c r="AA93" s="89"/>
      <c r="AB93" s="87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9"/>
      <c r="AN93" s="87"/>
      <c r="AO93" s="88"/>
      <c r="AP93" s="88"/>
      <c r="AQ93" s="88"/>
      <c r="AR93" s="88"/>
      <c r="AS93" s="89"/>
    </row>
    <row r="94" spans="1:45" x14ac:dyDescent="0.3">
      <c r="A94" s="87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9"/>
      <c r="P94" s="87"/>
      <c r="Q94" s="88"/>
      <c r="R94" s="88"/>
      <c r="S94" s="88"/>
      <c r="T94" s="88"/>
      <c r="U94" s="88"/>
      <c r="V94" s="88"/>
      <c r="W94" s="89"/>
      <c r="X94" s="87"/>
      <c r="Y94" s="89"/>
      <c r="Z94" s="87"/>
      <c r="AA94" s="89"/>
      <c r="AB94" s="87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9"/>
      <c r="AN94" s="87"/>
      <c r="AO94" s="88"/>
      <c r="AP94" s="88"/>
      <c r="AQ94" s="88"/>
      <c r="AR94" s="88"/>
      <c r="AS94" s="89"/>
    </row>
    <row r="95" spans="1:45" x14ac:dyDescent="0.3">
      <c r="A95" s="87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9"/>
      <c r="P95" s="87"/>
      <c r="Q95" s="88"/>
      <c r="R95" s="88"/>
      <c r="S95" s="88"/>
      <c r="T95" s="88"/>
      <c r="U95" s="88"/>
      <c r="V95" s="88"/>
      <c r="W95" s="89"/>
      <c r="X95" s="87"/>
      <c r="Y95" s="89"/>
      <c r="Z95" s="87"/>
      <c r="AA95" s="89"/>
      <c r="AB95" s="87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9"/>
      <c r="AN95" s="87"/>
      <c r="AO95" s="88"/>
      <c r="AP95" s="88"/>
      <c r="AQ95" s="88"/>
      <c r="AR95" s="88"/>
      <c r="AS95" s="89"/>
    </row>
    <row r="96" spans="1:45" x14ac:dyDescent="0.3">
      <c r="A96" s="87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9"/>
      <c r="P96" s="87"/>
      <c r="Q96" s="88"/>
      <c r="R96" s="88"/>
      <c r="S96" s="88"/>
      <c r="T96" s="88"/>
      <c r="U96" s="88"/>
      <c r="V96" s="88"/>
      <c r="W96" s="89"/>
      <c r="X96" s="87"/>
      <c r="Y96" s="89"/>
      <c r="Z96" s="87"/>
      <c r="AA96" s="89"/>
      <c r="AB96" s="87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9"/>
      <c r="AN96" s="87"/>
      <c r="AO96" s="88"/>
      <c r="AP96" s="88"/>
      <c r="AQ96" s="88"/>
      <c r="AR96" s="88"/>
      <c r="AS96" s="89"/>
    </row>
    <row r="97" spans="1:45" x14ac:dyDescent="0.3">
      <c r="A97" s="87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9"/>
      <c r="P97" s="87"/>
      <c r="Q97" s="88"/>
      <c r="R97" s="88"/>
      <c r="S97" s="88"/>
      <c r="T97" s="88"/>
      <c r="U97" s="88"/>
      <c r="V97" s="88"/>
      <c r="W97" s="89"/>
      <c r="X97" s="87"/>
      <c r="Y97" s="89"/>
      <c r="Z97" s="87"/>
      <c r="AA97" s="89"/>
      <c r="AB97" s="87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9"/>
      <c r="AN97" s="87"/>
      <c r="AO97" s="88"/>
      <c r="AP97" s="88"/>
      <c r="AQ97" s="88"/>
      <c r="AR97" s="88"/>
      <c r="AS97" s="89"/>
    </row>
    <row r="98" spans="1:45" x14ac:dyDescent="0.3">
      <c r="A98" s="87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9"/>
      <c r="P98" s="87"/>
      <c r="Q98" s="88"/>
      <c r="R98" s="88"/>
      <c r="S98" s="88"/>
      <c r="T98" s="88"/>
      <c r="U98" s="88"/>
      <c r="V98" s="88"/>
      <c r="W98" s="89"/>
      <c r="X98" s="87"/>
      <c r="Y98" s="89"/>
      <c r="Z98" s="87"/>
      <c r="AA98" s="89"/>
      <c r="AB98" s="87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9"/>
      <c r="AN98" s="87"/>
      <c r="AO98" s="88"/>
      <c r="AP98" s="88"/>
      <c r="AQ98" s="88"/>
      <c r="AR98" s="88"/>
      <c r="AS98" s="89"/>
    </row>
    <row r="99" spans="1:45" x14ac:dyDescent="0.3">
      <c r="A99" s="87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9"/>
      <c r="P99" s="87"/>
      <c r="Q99" s="88"/>
      <c r="R99" s="88"/>
      <c r="S99" s="88"/>
      <c r="T99" s="88"/>
      <c r="U99" s="88"/>
      <c r="V99" s="88"/>
      <c r="W99" s="89"/>
      <c r="X99" s="87"/>
      <c r="Y99" s="89"/>
      <c r="Z99" s="87"/>
      <c r="AA99" s="89"/>
      <c r="AB99" s="87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9"/>
      <c r="AN99" s="87"/>
      <c r="AO99" s="88"/>
      <c r="AP99" s="88"/>
      <c r="AQ99" s="88"/>
      <c r="AR99" s="88"/>
      <c r="AS99" s="89"/>
    </row>
    <row r="100" spans="1:45" x14ac:dyDescent="0.3">
      <c r="A100" s="87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9"/>
      <c r="P100" s="87"/>
      <c r="Q100" s="88"/>
      <c r="R100" s="88"/>
      <c r="S100" s="88"/>
      <c r="T100" s="88"/>
      <c r="U100" s="88"/>
      <c r="V100" s="88"/>
      <c r="W100" s="89"/>
      <c r="X100" s="87"/>
      <c r="Y100" s="89"/>
      <c r="Z100" s="87"/>
      <c r="AA100" s="89"/>
      <c r="AB100" s="87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9"/>
      <c r="AN100" s="87"/>
      <c r="AO100" s="88"/>
      <c r="AP100" s="88"/>
      <c r="AQ100" s="88"/>
      <c r="AR100" s="88"/>
      <c r="AS100" s="89"/>
    </row>
    <row r="101" spans="1:45" x14ac:dyDescent="0.3">
      <c r="A101" s="87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9"/>
      <c r="P101" s="87"/>
      <c r="Q101" s="88"/>
      <c r="R101" s="88"/>
      <c r="S101" s="88"/>
      <c r="T101" s="88"/>
      <c r="U101" s="88"/>
      <c r="V101" s="88"/>
      <c r="W101" s="89"/>
      <c r="X101" s="87"/>
      <c r="Y101" s="89"/>
      <c r="Z101" s="87"/>
      <c r="AA101" s="89"/>
      <c r="AB101" s="87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9"/>
      <c r="AN101" s="87"/>
      <c r="AO101" s="88"/>
      <c r="AP101" s="88"/>
      <c r="AQ101" s="88"/>
      <c r="AR101" s="88"/>
      <c r="AS101" s="89"/>
    </row>
    <row r="102" spans="1:45" x14ac:dyDescent="0.3">
      <c r="A102" s="87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9"/>
      <c r="P102" s="87"/>
      <c r="Q102" s="88"/>
      <c r="R102" s="88"/>
      <c r="S102" s="88"/>
      <c r="T102" s="88"/>
      <c r="U102" s="88"/>
      <c r="V102" s="88"/>
      <c r="W102" s="89"/>
      <c r="X102" s="87"/>
      <c r="Y102" s="89"/>
      <c r="Z102" s="87"/>
      <c r="AA102" s="89"/>
      <c r="AB102" s="87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9"/>
      <c r="AN102" s="87"/>
      <c r="AO102" s="88"/>
      <c r="AP102" s="88"/>
      <c r="AQ102" s="88"/>
      <c r="AR102" s="88"/>
      <c r="AS102" s="89"/>
    </row>
    <row r="103" spans="1:45" x14ac:dyDescent="0.3">
      <c r="A103" s="87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9"/>
      <c r="P103" s="87"/>
      <c r="Q103" s="88"/>
      <c r="R103" s="88"/>
      <c r="S103" s="88"/>
      <c r="T103" s="88"/>
      <c r="U103" s="88"/>
      <c r="V103" s="88"/>
      <c r="W103" s="89"/>
      <c r="X103" s="87"/>
      <c r="Y103" s="89"/>
      <c r="Z103" s="87"/>
      <c r="AA103" s="89"/>
      <c r="AB103" s="87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9"/>
      <c r="AN103" s="87"/>
      <c r="AO103" s="88"/>
      <c r="AP103" s="88"/>
      <c r="AQ103" s="88"/>
      <c r="AR103" s="88"/>
      <c r="AS103" s="89"/>
    </row>
    <row r="104" spans="1:45" x14ac:dyDescent="0.3">
      <c r="A104" s="87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9"/>
      <c r="P104" s="87"/>
      <c r="Q104" s="88"/>
      <c r="R104" s="88"/>
      <c r="S104" s="88"/>
      <c r="T104" s="88"/>
      <c r="U104" s="88"/>
      <c r="V104" s="88"/>
      <c r="W104" s="89"/>
      <c r="X104" s="87"/>
      <c r="Y104" s="89"/>
      <c r="Z104" s="87"/>
      <c r="AA104" s="89"/>
      <c r="AB104" s="87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9"/>
      <c r="AN104" s="87"/>
      <c r="AO104" s="88"/>
      <c r="AP104" s="88"/>
      <c r="AQ104" s="88"/>
      <c r="AR104" s="88"/>
      <c r="AS104" s="89"/>
    </row>
    <row r="105" spans="1:45" x14ac:dyDescent="0.3">
      <c r="A105" s="87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9"/>
      <c r="P105" s="87"/>
      <c r="Q105" s="88"/>
      <c r="R105" s="88"/>
      <c r="S105" s="88"/>
      <c r="T105" s="88"/>
      <c r="U105" s="88"/>
      <c r="V105" s="88"/>
      <c r="W105" s="89"/>
      <c r="X105" s="87"/>
      <c r="Y105" s="89"/>
      <c r="Z105" s="87"/>
      <c r="AA105" s="89"/>
      <c r="AB105" s="87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9"/>
      <c r="AN105" s="87"/>
      <c r="AO105" s="88"/>
      <c r="AP105" s="88"/>
      <c r="AQ105" s="88"/>
      <c r="AR105" s="88"/>
      <c r="AS105" s="89"/>
    </row>
    <row r="106" spans="1:45" x14ac:dyDescent="0.3">
      <c r="A106" s="87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9"/>
      <c r="P106" s="87"/>
      <c r="Q106" s="88"/>
      <c r="R106" s="88"/>
      <c r="S106" s="88"/>
      <c r="T106" s="88"/>
      <c r="U106" s="88"/>
      <c r="V106" s="88"/>
      <c r="W106" s="89"/>
      <c r="X106" s="87"/>
      <c r="Y106" s="89"/>
      <c r="Z106" s="87"/>
      <c r="AA106" s="89"/>
      <c r="AB106" s="87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9"/>
      <c r="AN106" s="87"/>
      <c r="AO106" s="88"/>
      <c r="AP106" s="88"/>
      <c r="AQ106" s="88"/>
      <c r="AR106" s="88"/>
      <c r="AS106" s="89"/>
    </row>
    <row r="107" spans="1:45" x14ac:dyDescent="0.3">
      <c r="A107" s="87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9"/>
      <c r="P107" s="87"/>
      <c r="Q107" s="88"/>
      <c r="R107" s="88"/>
      <c r="S107" s="88"/>
      <c r="T107" s="88"/>
      <c r="U107" s="88"/>
      <c r="V107" s="88"/>
      <c r="W107" s="89"/>
      <c r="X107" s="87"/>
      <c r="Y107" s="89"/>
      <c r="Z107" s="87"/>
      <c r="AA107" s="89"/>
      <c r="AB107" s="87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9"/>
      <c r="AN107" s="87"/>
      <c r="AO107" s="88"/>
      <c r="AP107" s="88"/>
      <c r="AQ107" s="88"/>
      <c r="AR107" s="88"/>
      <c r="AS107" s="89"/>
    </row>
    <row r="108" spans="1:45" x14ac:dyDescent="0.3">
      <c r="A108" s="87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9"/>
      <c r="P108" s="87"/>
      <c r="Q108" s="88"/>
      <c r="R108" s="88"/>
      <c r="S108" s="88"/>
      <c r="T108" s="88"/>
      <c r="U108" s="88"/>
      <c r="V108" s="88"/>
      <c r="W108" s="89"/>
      <c r="X108" s="87"/>
      <c r="Y108" s="89"/>
      <c r="Z108" s="87"/>
      <c r="AA108" s="89"/>
      <c r="AB108" s="87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9"/>
      <c r="AN108" s="87"/>
      <c r="AO108" s="88"/>
      <c r="AP108" s="88"/>
      <c r="AQ108" s="88"/>
      <c r="AR108" s="88"/>
      <c r="AS108" s="89"/>
    </row>
    <row r="109" spans="1:45" x14ac:dyDescent="0.3">
      <c r="A109" s="87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9"/>
      <c r="P109" s="87"/>
      <c r="Q109" s="88"/>
      <c r="R109" s="88"/>
      <c r="S109" s="88"/>
      <c r="T109" s="88"/>
      <c r="U109" s="88"/>
      <c r="V109" s="88"/>
      <c r="W109" s="89"/>
      <c r="X109" s="87"/>
      <c r="Y109" s="89"/>
      <c r="Z109" s="87"/>
      <c r="AA109" s="89"/>
      <c r="AB109" s="87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9"/>
      <c r="AN109" s="87"/>
      <c r="AO109" s="88"/>
      <c r="AP109" s="88"/>
      <c r="AQ109" s="88"/>
      <c r="AR109" s="88"/>
      <c r="AS109" s="89"/>
    </row>
    <row r="110" spans="1:45" x14ac:dyDescent="0.3">
      <c r="A110" s="87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9"/>
      <c r="P110" s="87"/>
      <c r="Q110" s="88"/>
      <c r="R110" s="88"/>
      <c r="S110" s="88"/>
      <c r="T110" s="88"/>
      <c r="U110" s="88"/>
      <c r="V110" s="88"/>
      <c r="W110" s="89"/>
      <c r="X110" s="87"/>
      <c r="Y110" s="89"/>
      <c r="Z110" s="87"/>
      <c r="AA110" s="89"/>
      <c r="AB110" s="87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9"/>
      <c r="AN110" s="87"/>
      <c r="AO110" s="88"/>
      <c r="AP110" s="88"/>
      <c r="AQ110" s="88"/>
      <c r="AR110" s="88"/>
      <c r="AS110" s="89"/>
    </row>
    <row r="111" spans="1:45" x14ac:dyDescent="0.3">
      <c r="A111" s="87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9"/>
      <c r="P111" s="87"/>
      <c r="Q111" s="88"/>
      <c r="R111" s="88"/>
      <c r="S111" s="88"/>
      <c r="T111" s="88"/>
      <c r="U111" s="88"/>
      <c r="V111" s="88"/>
      <c r="W111" s="89"/>
      <c r="X111" s="87"/>
      <c r="Y111" s="89"/>
      <c r="Z111" s="87"/>
      <c r="AA111" s="89"/>
      <c r="AB111" s="87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9"/>
      <c r="AN111" s="87"/>
      <c r="AO111" s="88"/>
      <c r="AP111" s="88"/>
      <c r="AQ111" s="88"/>
      <c r="AR111" s="88"/>
      <c r="AS111" s="89"/>
    </row>
    <row r="112" spans="1:45" x14ac:dyDescent="0.3">
      <c r="A112" s="87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9"/>
      <c r="P112" s="87"/>
      <c r="Q112" s="88"/>
      <c r="R112" s="88"/>
      <c r="S112" s="88"/>
      <c r="T112" s="88"/>
      <c r="U112" s="88"/>
      <c r="V112" s="88"/>
      <c r="W112" s="89"/>
      <c r="X112" s="87"/>
      <c r="Y112" s="89"/>
      <c r="Z112" s="87"/>
      <c r="AA112" s="89"/>
      <c r="AB112" s="87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9"/>
      <c r="AN112" s="87"/>
      <c r="AO112" s="88"/>
      <c r="AP112" s="88"/>
      <c r="AQ112" s="88"/>
      <c r="AR112" s="88"/>
      <c r="AS112" s="89"/>
    </row>
    <row r="113" spans="1:45" x14ac:dyDescent="0.3">
      <c r="A113" s="87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9"/>
      <c r="P113" s="87"/>
      <c r="Q113" s="88"/>
      <c r="R113" s="88"/>
      <c r="S113" s="88"/>
      <c r="T113" s="88"/>
      <c r="U113" s="88"/>
      <c r="V113" s="88"/>
      <c r="W113" s="89"/>
      <c r="X113" s="87"/>
      <c r="Y113" s="89"/>
      <c r="Z113" s="87"/>
      <c r="AA113" s="89"/>
      <c r="AB113" s="87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9"/>
      <c r="AN113" s="87"/>
      <c r="AO113" s="88"/>
      <c r="AP113" s="88"/>
      <c r="AQ113" s="88"/>
      <c r="AR113" s="88"/>
      <c r="AS113" s="89"/>
    </row>
    <row r="114" spans="1:45" x14ac:dyDescent="0.3">
      <c r="A114" s="87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9"/>
      <c r="P114" s="87"/>
      <c r="Q114" s="88"/>
      <c r="R114" s="88"/>
      <c r="S114" s="88"/>
      <c r="T114" s="88"/>
      <c r="U114" s="88"/>
      <c r="V114" s="88"/>
      <c r="W114" s="89"/>
      <c r="X114" s="87"/>
      <c r="Y114" s="89"/>
      <c r="Z114" s="87"/>
      <c r="AA114" s="89"/>
      <c r="AB114" s="87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9"/>
      <c r="AN114" s="87"/>
      <c r="AO114" s="88"/>
      <c r="AP114" s="88"/>
      <c r="AQ114" s="88"/>
      <c r="AR114" s="88"/>
      <c r="AS114" s="89"/>
    </row>
    <row r="115" spans="1:45" x14ac:dyDescent="0.3">
      <c r="A115" s="87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9"/>
      <c r="P115" s="87"/>
      <c r="Q115" s="88"/>
      <c r="R115" s="88"/>
      <c r="S115" s="88"/>
      <c r="T115" s="88"/>
      <c r="U115" s="88"/>
      <c r="V115" s="88"/>
      <c r="W115" s="89"/>
      <c r="X115" s="87"/>
      <c r="Y115" s="89"/>
      <c r="Z115" s="87"/>
      <c r="AA115" s="89"/>
      <c r="AB115" s="87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9"/>
      <c r="AN115" s="87"/>
      <c r="AO115" s="88"/>
      <c r="AP115" s="88"/>
      <c r="AQ115" s="88"/>
      <c r="AR115" s="88"/>
      <c r="AS115" s="89"/>
    </row>
    <row r="116" spans="1:45" x14ac:dyDescent="0.3">
      <c r="A116" s="87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9"/>
      <c r="P116" s="87"/>
      <c r="Q116" s="88"/>
      <c r="R116" s="88"/>
      <c r="S116" s="88"/>
      <c r="T116" s="88"/>
      <c r="U116" s="88"/>
      <c r="V116" s="88"/>
      <c r="W116" s="89"/>
      <c r="X116" s="87"/>
      <c r="Y116" s="89"/>
      <c r="Z116" s="87"/>
      <c r="AA116" s="89"/>
      <c r="AB116" s="87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9"/>
      <c r="AN116" s="87"/>
      <c r="AO116" s="88"/>
      <c r="AP116" s="88"/>
      <c r="AQ116" s="88"/>
      <c r="AR116" s="88"/>
      <c r="AS116" s="89"/>
    </row>
    <row r="117" spans="1:45" x14ac:dyDescent="0.3">
      <c r="A117" s="87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9"/>
      <c r="P117" s="87"/>
      <c r="Q117" s="88"/>
      <c r="R117" s="88"/>
      <c r="S117" s="88"/>
      <c r="T117" s="88"/>
      <c r="U117" s="88"/>
      <c r="V117" s="88"/>
      <c r="W117" s="89"/>
      <c r="X117" s="87"/>
      <c r="Y117" s="89"/>
      <c r="Z117" s="87"/>
      <c r="AA117" s="89"/>
      <c r="AB117" s="87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9"/>
      <c r="AN117" s="87"/>
      <c r="AO117" s="88"/>
      <c r="AP117" s="88"/>
      <c r="AQ117" s="88"/>
      <c r="AR117" s="88"/>
      <c r="AS117" s="89"/>
    </row>
    <row r="118" spans="1:45" x14ac:dyDescent="0.3">
      <c r="A118" s="87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9"/>
      <c r="P118" s="87"/>
      <c r="Q118" s="88"/>
      <c r="R118" s="88"/>
      <c r="S118" s="88"/>
      <c r="T118" s="88"/>
      <c r="U118" s="88"/>
      <c r="V118" s="88"/>
      <c r="W118" s="89"/>
      <c r="X118" s="87"/>
      <c r="Y118" s="89"/>
      <c r="Z118" s="87"/>
      <c r="AA118" s="89"/>
      <c r="AB118" s="87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9"/>
      <c r="AN118" s="87"/>
      <c r="AO118" s="88"/>
      <c r="AP118" s="88"/>
      <c r="AQ118" s="88"/>
      <c r="AR118" s="88"/>
      <c r="AS118" s="89"/>
    </row>
    <row r="119" spans="1:45" x14ac:dyDescent="0.3">
      <c r="A119" s="87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9"/>
      <c r="P119" s="87"/>
      <c r="Q119" s="88"/>
      <c r="R119" s="88"/>
      <c r="S119" s="88"/>
      <c r="T119" s="88"/>
      <c r="U119" s="88"/>
      <c r="V119" s="88"/>
      <c r="W119" s="89"/>
      <c r="X119" s="87"/>
      <c r="Y119" s="89"/>
      <c r="Z119" s="87"/>
      <c r="AA119" s="89"/>
      <c r="AB119" s="87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9"/>
      <c r="AN119" s="87"/>
      <c r="AO119" s="88"/>
      <c r="AP119" s="88"/>
      <c r="AQ119" s="88"/>
      <c r="AR119" s="88"/>
      <c r="AS119" s="89"/>
    </row>
    <row r="120" spans="1:45" x14ac:dyDescent="0.3">
      <c r="A120" s="87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9"/>
      <c r="P120" s="87"/>
      <c r="Q120" s="88"/>
      <c r="R120" s="88"/>
      <c r="S120" s="88"/>
      <c r="T120" s="88"/>
      <c r="U120" s="88"/>
      <c r="V120" s="88"/>
      <c r="W120" s="89"/>
      <c r="X120" s="87"/>
      <c r="Y120" s="89"/>
      <c r="Z120" s="87"/>
      <c r="AA120" s="89"/>
      <c r="AB120" s="87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9"/>
      <c r="AN120" s="87"/>
      <c r="AO120" s="88"/>
      <c r="AP120" s="88"/>
      <c r="AQ120" s="88"/>
      <c r="AR120" s="88"/>
      <c r="AS120" s="89"/>
    </row>
    <row r="121" spans="1:45" x14ac:dyDescent="0.3">
      <c r="A121" s="87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9"/>
      <c r="P121" s="87"/>
      <c r="Q121" s="88"/>
      <c r="R121" s="88"/>
      <c r="S121" s="88"/>
      <c r="T121" s="88"/>
      <c r="U121" s="88"/>
      <c r="V121" s="88"/>
      <c r="W121" s="89"/>
      <c r="X121" s="87"/>
      <c r="Y121" s="89"/>
      <c r="Z121" s="87"/>
      <c r="AA121" s="89"/>
      <c r="AB121" s="87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9"/>
      <c r="AN121" s="87"/>
      <c r="AO121" s="88"/>
      <c r="AP121" s="88"/>
      <c r="AQ121" s="88"/>
      <c r="AR121" s="88"/>
      <c r="AS121" s="89"/>
    </row>
    <row r="122" spans="1:45" x14ac:dyDescent="0.3">
      <c r="A122" s="87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9"/>
      <c r="P122" s="87"/>
      <c r="Q122" s="88"/>
      <c r="R122" s="88"/>
      <c r="S122" s="88"/>
      <c r="T122" s="88"/>
      <c r="U122" s="88"/>
      <c r="V122" s="88"/>
      <c r="W122" s="89"/>
      <c r="X122" s="87"/>
      <c r="Y122" s="89"/>
      <c r="Z122" s="87"/>
      <c r="AA122" s="89"/>
      <c r="AB122" s="87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9"/>
      <c r="AN122" s="87"/>
      <c r="AO122" s="88"/>
      <c r="AP122" s="88"/>
      <c r="AQ122" s="88"/>
      <c r="AR122" s="88"/>
      <c r="AS122" s="89"/>
    </row>
    <row r="123" spans="1:45" x14ac:dyDescent="0.3">
      <c r="A123" s="87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9"/>
      <c r="P123" s="87"/>
      <c r="Q123" s="88"/>
      <c r="R123" s="88"/>
      <c r="S123" s="88"/>
      <c r="T123" s="88"/>
      <c r="U123" s="88"/>
      <c r="V123" s="88"/>
      <c r="W123" s="89"/>
      <c r="X123" s="87"/>
      <c r="Y123" s="89"/>
      <c r="Z123" s="87"/>
      <c r="AA123" s="89"/>
      <c r="AB123" s="87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9"/>
      <c r="AN123" s="87"/>
      <c r="AO123" s="88"/>
      <c r="AP123" s="88"/>
      <c r="AQ123" s="88"/>
      <c r="AR123" s="88"/>
      <c r="AS123" s="89"/>
    </row>
    <row r="124" spans="1:45" x14ac:dyDescent="0.3">
      <c r="A124" s="87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9"/>
      <c r="P124" s="87"/>
      <c r="Q124" s="88"/>
      <c r="R124" s="88"/>
      <c r="S124" s="88"/>
      <c r="T124" s="88"/>
      <c r="U124" s="88"/>
      <c r="V124" s="88"/>
      <c r="W124" s="89"/>
      <c r="X124" s="87"/>
      <c r="Y124" s="89"/>
      <c r="Z124" s="87"/>
      <c r="AA124" s="89"/>
      <c r="AB124" s="87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9"/>
      <c r="AN124" s="87"/>
      <c r="AO124" s="88"/>
      <c r="AP124" s="88"/>
      <c r="AQ124" s="88"/>
      <c r="AR124" s="88"/>
      <c r="AS124" s="89"/>
    </row>
    <row r="125" spans="1:45" x14ac:dyDescent="0.3">
      <c r="A125" s="87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9"/>
      <c r="P125" s="87"/>
      <c r="Q125" s="88"/>
      <c r="R125" s="88"/>
      <c r="S125" s="88"/>
      <c r="T125" s="88"/>
      <c r="U125" s="88"/>
      <c r="V125" s="88"/>
      <c r="W125" s="89"/>
      <c r="X125" s="87"/>
      <c r="Y125" s="89"/>
      <c r="Z125" s="87"/>
      <c r="AA125" s="89"/>
      <c r="AB125" s="87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9"/>
      <c r="AN125" s="87"/>
      <c r="AO125" s="88"/>
      <c r="AP125" s="88"/>
      <c r="AQ125" s="88"/>
      <c r="AR125" s="88"/>
      <c r="AS125" s="89"/>
    </row>
    <row r="126" spans="1:45" x14ac:dyDescent="0.3">
      <c r="A126" s="87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9"/>
      <c r="P126" s="87"/>
      <c r="Q126" s="88"/>
      <c r="R126" s="88"/>
      <c r="S126" s="88"/>
      <c r="T126" s="88"/>
      <c r="U126" s="88"/>
      <c r="V126" s="88"/>
      <c r="W126" s="89"/>
      <c r="X126" s="87"/>
      <c r="Y126" s="89"/>
      <c r="Z126" s="87"/>
      <c r="AA126" s="89"/>
      <c r="AB126" s="87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9"/>
      <c r="AN126" s="87"/>
      <c r="AO126" s="88"/>
      <c r="AP126" s="88"/>
      <c r="AQ126" s="88"/>
      <c r="AR126" s="88"/>
      <c r="AS126" s="89"/>
    </row>
    <row r="127" spans="1:45" x14ac:dyDescent="0.3">
      <c r="A127" s="87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9"/>
      <c r="P127" s="87"/>
      <c r="Q127" s="88"/>
      <c r="R127" s="88"/>
      <c r="S127" s="88"/>
      <c r="T127" s="88"/>
      <c r="U127" s="88"/>
      <c r="V127" s="88"/>
      <c r="W127" s="89"/>
      <c r="X127" s="87"/>
      <c r="Y127" s="89"/>
      <c r="Z127" s="87"/>
      <c r="AA127" s="89"/>
      <c r="AB127" s="87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9"/>
      <c r="AN127" s="87"/>
      <c r="AO127" s="88"/>
      <c r="AP127" s="88"/>
      <c r="AQ127" s="88"/>
      <c r="AR127" s="88"/>
      <c r="AS127" s="89"/>
    </row>
    <row r="128" spans="1:45" x14ac:dyDescent="0.3">
      <c r="A128" s="87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9"/>
      <c r="P128" s="87"/>
      <c r="Q128" s="88"/>
      <c r="R128" s="88"/>
      <c r="S128" s="88"/>
      <c r="T128" s="88"/>
      <c r="U128" s="88"/>
      <c r="V128" s="88"/>
      <c r="W128" s="89"/>
      <c r="X128" s="87"/>
      <c r="Y128" s="89"/>
      <c r="Z128" s="87"/>
      <c r="AA128" s="89"/>
      <c r="AB128" s="87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9"/>
      <c r="AN128" s="87"/>
      <c r="AO128" s="88"/>
      <c r="AP128" s="88"/>
      <c r="AQ128" s="88"/>
      <c r="AR128" s="88"/>
      <c r="AS128" s="89"/>
    </row>
    <row r="129" spans="1:45" x14ac:dyDescent="0.3">
      <c r="A129" s="87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9"/>
      <c r="P129" s="87"/>
      <c r="Q129" s="88"/>
      <c r="R129" s="88"/>
      <c r="S129" s="88"/>
      <c r="T129" s="88"/>
      <c r="U129" s="88"/>
      <c r="V129" s="88"/>
      <c r="W129" s="89"/>
      <c r="X129" s="87"/>
      <c r="Y129" s="89"/>
      <c r="Z129" s="87"/>
      <c r="AA129" s="89"/>
      <c r="AB129" s="87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9"/>
      <c r="AN129" s="87"/>
      <c r="AO129" s="88"/>
      <c r="AP129" s="88"/>
      <c r="AQ129" s="88"/>
      <c r="AR129" s="88"/>
      <c r="AS129" s="89"/>
    </row>
    <row r="130" spans="1:45" x14ac:dyDescent="0.3">
      <c r="A130" s="87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9"/>
      <c r="P130" s="87"/>
      <c r="Q130" s="88"/>
      <c r="R130" s="88"/>
      <c r="S130" s="88"/>
      <c r="T130" s="88"/>
      <c r="U130" s="88"/>
      <c r="V130" s="88"/>
      <c r="W130" s="89"/>
      <c r="X130" s="87"/>
      <c r="Y130" s="89"/>
      <c r="Z130" s="87"/>
      <c r="AA130" s="89"/>
      <c r="AB130" s="87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9"/>
      <c r="AN130" s="87"/>
      <c r="AO130" s="88"/>
      <c r="AP130" s="88"/>
      <c r="AQ130" s="88"/>
      <c r="AR130" s="88"/>
      <c r="AS130" s="89"/>
    </row>
    <row r="131" spans="1:45" x14ac:dyDescent="0.3">
      <c r="A131" s="87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9"/>
      <c r="P131" s="87"/>
      <c r="Q131" s="88"/>
      <c r="R131" s="88"/>
      <c r="S131" s="88"/>
      <c r="T131" s="88"/>
      <c r="U131" s="88"/>
      <c r="V131" s="88"/>
      <c r="W131" s="89"/>
      <c r="X131" s="87"/>
      <c r="Y131" s="89"/>
      <c r="Z131" s="87"/>
      <c r="AA131" s="89"/>
      <c r="AB131" s="87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9"/>
      <c r="AN131" s="87"/>
      <c r="AO131" s="88"/>
      <c r="AP131" s="88"/>
      <c r="AQ131" s="88"/>
      <c r="AR131" s="88"/>
      <c r="AS131" s="89"/>
    </row>
    <row r="132" spans="1:45" x14ac:dyDescent="0.3">
      <c r="A132" s="87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9"/>
      <c r="P132" s="87"/>
      <c r="Q132" s="88"/>
      <c r="R132" s="88"/>
      <c r="S132" s="88"/>
      <c r="T132" s="88"/>
      <c r="U132" s="88"/>
      <c r="V132" s="88"/>
      <c r="W132" s="89"/>
      <c r="X132" s="87"/>
      <c r="Y132" s="89"/>
      <c r="Z132" s="87"/>
      <c r="AA132" s="89"/>
      <c r="AB132" s="87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9"/>
      <c r="AN132" s="87"/>
      <c r="AO132" s="88"/>
      <c r="AP132" s="88"/>
      <c r="AQ132" s="88"/>
      <c r="AR132" s="88"/>
      <c r="AS132" s="89"/>
    </row>
    <row r="133" spans="1:45" x14ac:dyDescent="0.3">
      <c r="A133" s="87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9"/>
      <c r="P133" s="87"/>
      <c r="Q133" s="88"/>
      <c r="R133" s="88"/>
      <c r="S133" s="88"/>
      <c r="T133" s="88"/>
      <c r="U133" s="88"/>
      <c r="V133" s="88"/>
      <c r="W133" s="89"/>
      <c r="X133" s="87"/>
      <c r="Y133" s="89"/>
      <c r="Z133" s="87"/>
      <c r="AA133" s="89"/>
      <c r="AB133" s="87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9"/>
      <c r="AN133" s="87"/>
      <c r="AO133" s="88"/>
      <c r="AP133" s="88"/>
      <c r="AQ133" s="88"/>
      <c r="AR133" s="88"/>
      <c r="AS133" s="89"/>
    </row>
    <row r="134" spans="1:45" x14ac:dyDescent="0.3">
      <c r="A134" s="87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9"/>
      <c r="P134" s="87"/>
      <c r="Q134" s="88"/>
      <c r="R134" s="88"/>
      <c r="S134" s="88"/>
      <c r="T134" s="88"/>
      <c r="U134" s="88"/>
      <c r="V134" s="88"/>
      <c r="W134" s="89"/>
      <c r="X134" s="87"/>
      <c r="Y134" s="89"/>
      <c r="Z134" s="87"/>
      <c r="AA134" s="89"/>
      <c r="AB134" s="87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9"/>
      <c r="AN134" s="87"/>
      <c r="AO134" s="88"/>
      <c r="AP134" s="88"/>
      <c r="AQ134" s="88"/>
      <c r="AR134" s="88"/>
      <c r="AS134" s="89"/>
    </row>
    <row r="135" spans="1:45" x14ac:dyDescent="0.3">
      <c r="A135" s="87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9"/>
      <c r="P135" s="87"/>
      <c r="Q135" s="88"/>
      <c r="R135" s="88"/>
      <c r="S135" s="88"/>
      <c r="T135" s="88"/>
      <c r="U135" s="88"/>
      <c r="V135" s="88"/>
      <c r="W135" s="89"/>
      <c r="X135" s="87"/>
      <c r="Y135" s="89"/>
      <c r="Z135" s="87"/>
      <c r="AA135" s="89"/>
      <c r="AB135" s="87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9"/>
      <c r="AN135" s="87"/>
      <c r="AO135" s="88"/>
      <c r="AP135" s="88"/>
      <c r="AQ135" s="88"/>
      <c r="AR135" s="88"/>
      <c r="AS135" s="89"/>
    </row>
    <row r="136" spans="1:45" x14ac:dyDescent="0.3">
      <c r="A136" s="87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9"/>
      <c r="P136" s="87"/>
      <c r="Q136" s="88"/>
      <c r="R136" s="88"/>
      <c r="S136" s="88"/>
      <c r="T136" s="88"/>
      <c r="U136" s="88"/>
      <c r="V136" s="88"/>
      <c r="W136" s="89"/>
      <c r="X136" s="87"/>
      <c r="Y136" s="89"/>
      <c r="Z136" s="87"/>
      <c r="AA136" s="89"/>
      <c r="AB136" s="87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9"/>
      <c r="AN136" s="87"/>
      <c r="AO136" s="88"/>
      <c r="AP136" s="88"/>
      <c r="AQ136" s="88"/>
      <c r="AR136" s="88"/>
      <c r="AS136" s="89"/>
    </row>
    <row r="137" spans="1:45" x14ac:dyDescent="0.3">
      <c r="A137" s="87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9"/>
      <c r="P137" s="87"/>
      <c r="Q137" s="88"/>
      <c r="R137" s="88"/>
      <c r="S137" s="88"/>
      <c r="T137" s="88"/>
      <c r="U137" s="88"/>
      <c r="V137" s="88"/>
      <c r="W137" s="89"/>
      <c r="X137" s="87"/>
      <c r="Y137" s="89"/>
      <c r="Z137" s="87"/>
      <c r="AA137" s="89"/>
      <c r="AB137" s="87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9"/>
      <c r="AN137" s="87"/>
      <c r="AO137" s="88"/>
      <c r="AP137" s="88"/>
      <c r="AQ137" s="88"/>
      <c r="AR137" s="88"/>
      <c r="AS137" s="89"/>
    </row>
    <row r="138" spans="1:45" x14ac:dyDescent="0.3">
      <c r="A138" s="87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9"/>
      <c r="P138" s="87"/>
      <c r="Q138" s="88"/>
      <c r="R138" s="88"/>
      <c r="S138" s="88"/>
      <c r="T138" s="88"/>
      <c r="U138" s="88"/>
      <c r="V138" s="88"/>
      <c r="W138" s="89"/>
      <c r="X138" s="87"/>
      <c r="Y138" s="89"/>
      <c r="Z138" s="87"/>
      <c r="AA138" s="89"/>
      <c r="AB138" s="87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9"/>
      <c r="AN138" s="87"/>
      <c r="AO138" s="88"/>
      <c r="AP138" s="88"/>
      <c r="AQ138" s="88"/>
      <c r="AR138" s="88"/>
      <c r="AS138" s="89"/>
    </row>
    <row r="139" spans="1:45" x14ac:dyDescent="0.3">
      <c r="A139" s="87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9"/>
      <c r="P139" s="87"/>
      <c r="Q139" s="88"/>
      <c r="R139" s="88"/>
      <c r="S139" s="88"/>
      <c r="T139" s="88"/>
      <c r="U139" s="88"/>
      <c r="V139" s="88"/>
      <c r="W139" s="89"/>
      <c r="X139" s="87"/>
      <c r="Y139" s="89"/>
      <c r="Z139" s="87"/>
      <c r="AA139" s="89"/>
      <c r="AB139" s="87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9"/>
      <c r="AN139" s="87"/>
      <c r="AO139" s="88"/>
      <c r="AP139" s="88"/>
      <c r="AQ139" s="88"/>
      <c r="AR139" s="88"/>
      <c r="AS139" s="89"/>
    </row>
    <row r="140" spans="1:45" x14ac:dyDescent="0.3">
      <c r="A140" s="87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9"/>
      <c r="P140" s="87"/>
      <c r="Q140" s="88"/>
      <c r="R140" s="88"/>
      <c r="S140" s="88"/>
      <c r="T140" s="88"/>
      <c r="U140" s="88"/>
      <c r="V140" s="88"/>
      <c r="W140" s="89"/>
      <c r="X140" s="87"/>
      <c r="Y140" s="89"/>
      <c r="Z140" s="87"/>
      <c r="AA140" s="89"/>
      <c r="AB140" s="87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9"/>
      <c r="AN140" s="87"/>
      <c r="AO140" s="88"/>
      <c r="AP140" s="88"/>
      <c r="AQ140" s="88"/>
      <c r="AR140" s="88"/>
      <c r="AS140" s="89"/>
    </row>
    <row r="141" spans="1:45" x14ac:dyDescent="0.3">
      <c r="A141" s="87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9"/>
      <c r="P141" s="87"/>
      <c r="Q141" s="88"/>
      <c r="R141" s="88"/>
      <c r="S141" s="88"/>
      <c r="T141" s="88"/>
      <c r="U141" s="88"/>
      <c r="V141" s="88"/>
      <c r="W141" s="89"/>
      <c r="X141" s="87"/>
      <c r="Y141" s="89"/>
      <c r="Z141" s="87"/>
      <c r="AA141" s="89"/>
      <c r="AB141" s="87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9"/>
      <c r="AN141" s="87"/>
      <c r="AO141" s="88"/>
      <c r="AP141" s="88"/>
      <c r="AQ141" s="88"/>
      <c r="AR141" s="88"/>
      <c r="AS141" s="89"/>
    </row>
    <row r="142" spans="1:45" x14ac:dyDescent="0.3">
      <c r="A142" s="87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9"/>
      <c r="P142" s="87"/>
      <c r="Q142" s="88"/>
      <c r="R142" s="88"/>
      <c r="S142" s="88"/>
      <c r="T142" s="88"/>
      <c r="U142" s="88"/>
      <c r="V142" s="88"/>
      <c r="W142" s="89"/>
      <c r="X142" s="87"/>
      <c r="Y142" s="89"/>
      <c r="Z142" s="87"/>
      <c r="AA142" s="89"/>
      <c r="AB142" s="87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9"/>
      <c r="AN142" s="87"/>
      <c r="AO142" s="88"/>
      <c r="AP142" s="88"/>
      <c r="AQ142" s="88"/>
      <c r="AR142" s="88"/>
      <c r="AS142" s="89"/>
    </row>
    <row r="143" spans="1:45" x14ac:dyDescent="0.3">
      <c r="A143" s="87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9"/>
      <c r="P143" s="87"/>
      <c r="Q143" s="88"/>
      <c r="R143" s="88"/>
      <c r="S143" s="88"/>
      <c r="T143" s="88"/>
      <c r="U143" s="88"/>
      <c r="V143" s="88"/>
      <c r="W143" s="89"/>
      <c r="X143" s="87"/>
      <c r="Y143" s="89"/>
      <c r="Z143" s="87"/>
      <c r="AA143" s="89"/>
      <c r="AB143" s="87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9"/>
      <c r="AN143" s="87"/>
      <c r="AO143" s="88"/>
      <c r="AP143" s="88"/>
      <c r="AQ143" s="88"/>
      <c r="AR143" s="88"/>
      <c r="AS143" s="89"/>
    </row>
    <row r="144" spans="1:45" x14ac:dyDescent="0.3">
      <c r="A144" s="87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9"/>
      <c r="P144" s="87"/>
      <c r="Q144" s="88"/>
      <c r="R144" s="88"/>
      <c r="S144" s="88"/>
      <c r="T144" s="88"/>
      <c r="U144" s="88"/>
      <c r="V144" s="88"/>
      <c r="W144" s="89"/>
      <c r="X144" s="87"/>
      <c r="Y144" s="89"/>
      <c r="Z144" s="87"/>
      <c r="AA144" s="89"/>
      <c r="AB144" s="87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9"/>
      <c r="AN144" s="87"/>
      <c r="AO144" s="88"/>
      <c r="AP144" s="88"/>
      <c r="AQ144" s="88"/>
      <c r="AR144" s="88"/>
      <c r="AS144" s="89"/>
    </row>
    <row r="145" spans="1:45" x14ac:dyDescent="0.3">
      <c r="A145" s="87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9"/>
      <c r="P145" s="87"/>
      <c r="Q145" s="88"/>
      <c r="R145" s="88"/>
      <c r="S145" s="88"/>
      <c r="T145" s="88"/>
      <c r="U145" s="88"/>
      <c r="V145" s="88"/>
      <c r="W145" s="89"/>
      <c r="X145" s="87"/>
      <c r="Y145" s="89"/>
      <c r="Z145" s="87"/>
      <c r="AA145" s="89"/>
      <c r="AB145" s="87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9"/>
      <c r="AN145" s="87"/>
      <c r="AO145" s="88"/>
      <c r="AP145" s="88"/>
      <c r="AQ145" s="88"/>
      <c r="AR145" s="88"/>
      <c r="AS145" s="89"/>
    </row>
    <row r="146" spans="1:45" x14ac:dyDescent="0.3">
      <c r="A146" s="87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9"/>
      <c r="P146" s="87"/>
      <c r="Q146" s="88"/>
      <c r="R146" s="88"/>
      <c r="S146" s="88"/>
      <c r="T146" s="88"/>
      <c r="U146" s="88"/>
      <c r="V146" s="88"/>
      <c r="W146" s="89"/>
      <c r="X146" s="87"/>
      <c r="Y146" s="89"/>
      <c r="Z146" s="87"/>
      <c r="AA146" s="89"/>
      <c r="AB146" s="87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9"/>
      <c r="AN146" s="87"/>
      <c r="AO146" s="88"/>
      <c r="AP146" s="88"/>
      <c r="AQ146" s="88"/>
      <c r="AR146" s="88"/>
      <c r="AS146" s="89"/>
    </row>
    <row r="147" spans="1:45" x14ac:dyDescent="0.3">
      <c r="A147" s="87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9"/>
      <c r="P147" s="87"/>
      <c r="Q147" s="88"/>
      <c r="R147" s="88"/>
      <c r="S147" s="88"/>
      <c r="T147" s="88"/>
      <c r="U147" s="88"/>
      <c r="V147" s="88"/>
      <c r="W147" s="89"/>
      <c r="X147" s="87"/>
      <c r="Y147" s="89"/>
      <c r="Z147" s="87"/>
      <c r="AA147" s="89"/>
      <c r="AB147" s="87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9"/>
      <c r="AN147" s="87"/>
      <c r="AO147" s="88"/>
      <c r="AP147" s="88"/>
      <c r="AQ147" s="88"/>
      <c r="AR147" s="88"/>
      <c r="AS147" s="89"/>
    </row>
    <row r="148" spans="1:45" x14ac:dyDescent="0.3">
      <c r="A148" s="87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9"/>
      <c r="P148" s="87"/>
      <c r="Q148" s="88"/>
      <c r="R148" s="88"/>
      <c r="S148" s="88"/>
      <c r="T148" s="88"/>
      <c r="U148" s="88"/>
      <c r="V148" s="88"/>
      <c r="W148" s="89"/>
      <c r="X148" s="87"/>
      <c r="Y148" s="89"/>
      <c r="Z148" s="87"/>
      <c r="AA148" s="89"/>
      <c r="AB148" s="87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9"/>
      <c r="AN148" s="87"/>
      <c r="AO148" s="88"/>
      <c r="AP148" s="88"/>
      <c r="AQ148" s="88"/>
      <c r="AR148" s="88"/>
      <c r="AS148" s="89"/>
    </row>
    <row r="149" spans="1:45" x14ac:dyDescent="0.3">
      <c r="A149" s="87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9"/>
      <c r="P149" s="87"/>
      <c r="Q149" s="88"/>
      <c r="R149" s="88"/>
      <c r="S149" s="88"/>
      <c r="T149" s="88"/>
      <c r="U149" s="88"/>
      <c r="V149" s="88"/>
      <c r="W149" s="89"/>
      <c r="X149" s="87"/>
      <c r="Y149" s="89"/>
      <c r="Z149" s="87"/>
      <c r="AA149" s="89"/>
      <c r="AB149" s="87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9"/>
      <c r="AN149" s="87"/>
      <c r="AO149" s="88"/>
      <c r="AP149" s="88"/>
      <c r="AQ149" s="88"/>
      <c r="AR149" s="88"/>
      <c r="AS149" s="89"/>
    </row>
    <row r="150" spans="1:45" x14ac:dyDescent="0.3">
      <c r="A150" s="87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9"/>
      <c r="P150" s="87"/>
      <c r="Q150" s="88"/>
      <c r="R150" s="88"/>
      <c r="S150" s="88"/>
      <c r="T150" s="88"/>
      <c r="U150" s="88"/>
      <c r="V150" s="88"/>
      <c r="W150" s="89"/>
      <c r="X150" s="87"/>
      <c r="Y150" s="89"/>
      <c r="Z150" s="87"/>
      <c r="AA150" s="89"/>
      <c r="AB150" s="87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9"/>
      <c r="AN150" s="87"/>
      <c r="AO150" s="88"/>
      <c r="AP150" s="88"/>
      <c r="AQ150" s="88"/>
      <c r="AR150" s="88"/>
      <c r="AS150" s="89"/>
    </row>
    <row r="151" spans="1:45" x14ac:dyDescent="0.3">
      <c r="A151" s="87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9"/>
      <c r="P151" s="87"/>
      <c r="Q151" s="88"/>
      <c r="R151" s="88"/>
      <c r="S151" s="88"/>
      <c r="T151" s="88"/>
      <c r="U151" s="88"/>
      <c r="V151" s="88"/>
      <c r="W151" s="89"/>
      <c r="X151" s="87"/>
      <c r="Y151" s="89"/>
      <c r="Z151" s="87"/>
      <c r="AA151" s="89"/>
      <c r="AB151" s="87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9"/>
      <c r="AN151" s="87"/>
      <c r="AO151" s="88"/>
      <c r="AP151" s="88"/>
      <c r="AQ151" s="88"/>
      <c r="AR151" s="88"/>
      <c r="AS151" s="89"/>
    </row>
    <row r="152" spans="1:45" x14ac:dyDescent="0.3">
      <c r="A152" s="87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9"/>
      <c r="P152" s="87"/>
      <c r="Q152" s="88"/>
      <c r="R152" s="88"/>
      <c r="S152" s="88"/>
      <c r="T152" s="88"/>
      <c r="U152" s="88"/>
      <c r="V152" s="88"/>
      <c r="W152" s="89"/>
      <c r="X152" s="87"/>
      <c r="Y152" s="89"/>
      <c r="Z152" s="87"/>
      <c r="AA152" s="89"/>
      <c r="AB152" s="87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9"/>
      <c r="AN152" s="87"/>
      <c r="AO152" s="88"/>
      <c r="AP152" s="88"/>
      <c r="AQ152" s="88"/>
      <c r="AR152" s="88"/>
      <c r="AS152" s="89"/>
    </row>
    <row r="153" spans="1:45" x14ac:dyDescent="0.3">
      <c r="A153" s="87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9"/>
      <c r="P153" s="87"/>
      <c r="Q153" s="88"/>
      <c r="R153" s="88"/>
      <c r="S153" s="88"/>
      <c r="T153" s="88"/>
      <c r="U153" s="88"/>
      <c r="V153" s="88"/>
      <c r="W153" s="89"/>
      <c r="X153" s="87"/>
      <c r="Y153" s="89"/>
      <c r="Z153" s="87"/>
      <c r="AA153" s="89"/>
      <c r="AB153" s="87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9"/>
      <c r="AN153" s="87"/>
      <c r="AO153" s="88"/>
      <c r="AP153" s="88"/>
      <c r="AQ153" s="88"/>
      <c r="AR153" s="88"/>
      <c r="AS153" s="89"/>
    </row>
    <row r="154" spans="1:45" x14ac:dyDescent="0.3">
      <c r="A154" s="87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9"/>
      <c r="P154" s="87"/>
      <c r="Q154" s="88"/>
      <c r="R154" s="88"/>
      <c r="S154" s="88"/>
      <c r="T154" s="88"/>
      <c r="U154" s="88"/>
      <c r="V154" s="88"/>
      <c r="W154" s="89"/>
      <c r="X154" s="87"/>
      <c r="Y154" s="89"/>
      <c r="Z154" s="87"/>
      <c r="AA154" s="89"/>
      <c r="AB154" s="87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9"/>
      <c r="AN154" s="87"/>
      <c r="AO154" s="88"/>
      <c r="AP154" s="88"/>
      <c r="AQ154" s="88"/>
      <c r="AR154" s="88"/>
      <c r="AS154" s="89"/>
    </row>
    <row r="155" spans="1:45" x14ac:dyDescent="0.3">
      <c r="A155" s="87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9"/>
      <c r="P155" s="87"/>
      <c r="Q155" s="88"/>
      <c r="R155" s="88"/>
      <c r="S155" s="88"/>
      <c r="T155" s="88"/>
      <c r="U155" s="88"/>
      <c r="V155" s="88"/>
      <c r="W155" s="89"/>
      <c r="X155" s="87"/>
      <c r="Y155" s="89"/>
      <c r="Z155" s="87"/>
      <c r="AA155" s="89"/>
      <c r="AB155" s="87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9"/>
      <c r="AN155" s="87"/>
      <c r="AO155" s="88"/>
      <c r="AP155" s="88"/>
      <c r="AQ155" s="88"/>
      <c r="AR155" s="88"/>
      <c r="AS155" s="89"/>
    </row>
    <row r="156" spans="1:45" x14ac:dyDescent="0.3">
      <c r="A156" s="87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9"/>
      <c r="P156" s="87"/>
      <c r="Q156" s="88"/>
      <c r="R156" s="88"/>
      <c r="S156" s="88"/>
      <c r="T156" s="88"/>
      <c r="U156" s="88"/>
      <c r="V156" s="88"/>
      <c r="W156" s="89"/>
      <c r="X156" s="87"/>
      <c r="Y156" s="89"/>
      <c r="Z156" s="87"/>
      <c r="AA156" s="89"/>
      <c r="AB156" s="87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9"/>
      <c r="AN156" s="87"/>
      <c r="AO156" s="88"/>
      <c r="AP156" s="88"/>
      <c r="AQ156" s="88"/>
      <c r="AR156" s="88"/>
      <c r="AS156" s="89"/>
    </row>
    <row r="157" spans="1:45" x14ac:dyDescent="0.3">
      <c r="A157" s="87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9"/>
      <c r="P157" s="87"/>
      <c r="Q157" s="88"/>
      <c r="R157" s="88"/>
      <c r="S157" s="88"/>
      <c r="T157" s="88"/>
      <c r="U157" s="88"/>
      <c r="V157" s="88"/>
      <c r="W157" s="89"/>
      <c r="X157" s="87"/>
      <c r="Y157" s="89"/>
      <c r="Z157" s="87"/>
      <c r="AA157" s="89"/>
      <c r="AB157" s="87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9"/>
      <c r="AN157" s="87"/>
      <c r="AO157" s="88"/>
      <c r="AP157" s="88"/>
      <c r="AQ157" s="88"/>
      <c r="AR157" s="88"/>
      <c r="AS157" s="89"/>
    </row>
    <row r="158" spans="1:45" x14ac:dyDescent="0.3">
      <c r="A158" s="87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9"/>
      <c r="P158" s="87"/>
      <c r="Q158" s="88"/>
      <c r="R158" s="88"/>
      <c r="S158" s="88"/>
      <c r="T158" s="88"/>
      <c r="U158" s="88"/>
      <c r="V158" s="88"/>
      <c r="W158" s="89"/>
      <c r="X158" s="87"/>
      <c r="Y158" s="89"/>
      <c r="Z158" s="87"/>
      <c r="AA158" s="89"/>
      <c r="AB158" s="87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9"/>
      <c r="AN158" s="87"/>
      <c r="AO158" s="88"/>
      <c r="AP158" s="88"/>
      <c r="AQ158" s="88"/>
      <c r="AR158" s="88"/>
      <c r="AS158" s="89"/>
    </row>
    <row r="159" spans="1:45" x14ac:dyDescent="0.3">
      <c r="A159" s="87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9"/>
      <c r="P159" s="87"/>
      <c r="Q159" s="88"/>
      <c r="R159" s="88"/>
      <c r="S159" s="88"/>
      <c r="T159" s="88"/>
      <c r="U159" s="88"/>
      <c r="V159" s="88"/>
      <c r="W159" s="89"/>
      <c r="X159" s="87"/>
      <c r="Y159" s="89"/>
      <c r="Z159" s="87"/>
      <c r="AA159" s="89"/>
      <c r="AB159" s="87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9"/>
      <c r="AN159" s="87"/>
      <c r="AO159" s="88"/>
      <c r="AP159" s="88"/>
      <c r="AQ159" s="88"/>
      <c r="AR159" s="88"/>
      <c r="AS159" s="89"/>
    </row>
    <row r="160" spans="1:45" x14ac:dyDescent="0.3">
      <c r="A160" s="87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9"/>
      <c r="P160" s="87"/>
      <c r="Q160" s="88"/>
      <c r="R160" s="88"/>
      <c r="S160" s="88"/>
      <c r="T160" s="88"/>
      <c r="U160" s="88"/>
      <c r="V160" s="88"/>
      <c r="W160" s="89"/>
      <c r="X160" s="87"/>
      <c r="Y160" s="89"/>
      <c r="Z160" s="87"/>
      <c r="AA160" s="89"/>
      <c r="AB160" s="87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9"/>
      <c r="AN160" s="87"/>
      <c r="AO160" s="88"/>
      <c r="AP160" s="88"/>
      <c r="AQ160" s="88"/>
      <c r="AR160" s="88"/>
      <c r="AS160" s="89"/>
    </row>
    <row r="161" spans="1:45" x14ac:dyDescent="0.3">
      <c r="A161" s="87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9"/>
      <c r="P161" s="87"/>
      <c r="Q161" s="88"/>
      <c r="R161" s="88"/>
      <c r="S161" s="88"/>
      <c r="T161" s="88"/>
      <c r="U161" s="88"/>
      <c r="V161" s="88"/>
      <c r="W161" s="89"/>
      <c r="X161" s="87"/>
      <c r="Y161" s="89"/>
      <c r="Z161" s="87"/>
      <c r="AA161" s="89"/>
      <c r="AB161" s="87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9"/>
      <c r="AN161" s="87"/>
      <c r="AO161" s="88"/>
      <c r="AP161" s="88"/>
      <c r="AQ161" s="88"/>
      <c r="AR161" s="88"/>
      <c r="AS161" s="89"/>
    </row>
    <row r="162" spans="1:45" x14ac:dyDescent="0.3">
      <c r="A162" s="87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9"/>
      <c r="P162" s="87"/>
      <c r="Q162" s="88"/>
      <c r="R162" s="88"/>
      <c r="S162" s="88"/>
      <c r="T162" s="88"/>
      <c r="U162" s="88"/>
      <c r="V162" s="88"/>
      <c r="W162" s="89"/>
      <c r="X162" s="87"/>
      <c r="Y162" s="89"/>
      <c r="Z162" s="87"/>
      <c r="AA162" s="89"/>
      <c r="AB162" s="87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9"/>
      <c r="AN162" s="87"/>
      <c r="AO162" s="88"/>
      <c r="AP162" s="88"/>
      <c r="AQ162" s="88"/>
      <c r="AR162" s="88"/>
      <c r="AS162" s="89"/>
    </row>
    <row r="163" spans="1:45" x14ac:dyDescent="0.3">
      <c r="A163" s="87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9"/>
      <c r="P163" s="87"/>
      <c r="Q163" s="88"/>
      <c r="R163" s="88"/>
      <c r="S163" s="88"/>
      <c r="T163" s="88"/>
      <c r="U163" s="88"/>
      <c r="V163" s="88"/>
      <c r="W163" s="89"/>
      <c r="X163" s="87"/>
      <c r="Y163" s="89"/>
      <c r="Z163" s="87"/>
      <c r="AA163" s="89"/>
      <c r="AB163" s="87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9"/>
      <c r="AN163" s="87"/>
      <c r="AO163" s="88"/>
      <c r="AP163" s="88"/>
      <c r="AQ163" s="88"/>
      <c r="AR163" s="88"/>
      <c r="AS163" s="89"/>
    </row>
    <row r="164" spans="1:45" x14ac:dyDescent="0.3">
      <c r="A164" s="87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9"/>
      <c r="P164" s="87"/>
      <c r="Q164" s="88"/>
      <c r="R164" s="88"/>
      <c r="S164" s="88"/>
      <c r="T164" s="88"/>
      <c r="U164" s="88"/>
      <c r="V164" s="88"/>
      <c r="W164" s="89"/>
      <c r="X164" s="87"/>
      <c r="Y164" s="89"/>
      <c r="Z164" s="87"/>
      <c r="AA164" s="89"/>
      <c r="AB164" s="87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9"/>
      <c r="AN164" s="87"/>
      <c r="AO164" s="88"/>
      <c r="AP164" s="88"/>
      <c r="AQ164" s="88"/>
      <c r="AR164" s="88"/>
      <c r="AS164" s="89"/>
    </row>
    <row r="165" spans="1:45" x14ac:dyDescent="0.3">
      <c r="A165" s="87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9"/>
      <c r="P165" s="87"/>
      <c r="Q165" s="88"/>
      <c r="R165" s="88"/>
      <c r="S165" s="88"/>
      <c r="T165" s="88"/>
      <c r="U165" s="88"/>
      <c r="V165" s="88"/>
      <c r="W165" s="89"/>
      <c r="X165" s="87"/>
      <c r="Y165" s="89"/>
      <c r="Z165" s="87"/>
      <c r="AA165" s="89"/>
      <c r="AB165" s="87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9"/>
      <c r="AN165" s="87"/>
      <c r="AO165" s="88"/>
      <c r="AP165" s="88"/>
      <c r="AQ165" s="88"/>
      <c r="AR165" s="88"/>
      <c r="AS165" s="89"/>
    </row>
    <row r="166" spans="1:45" x14ac:dyDescent="0.3">
      <c r="A166" s="87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9"/>
      <c r="P166" s="87"/>
      <c r="Q166" s="88"/>
      <c r="R166" s="88"/>
      <c r="S166" s="88"/>
      <c r="T166" s="88"/>
      <c r="U166" s="88"/>
      <c r="V166" s="88"/>
      <c r="W166" s="89"/>
      <c r="X166" s="87"/>
      <c r="Y166" s="89"/>
      <c r="Z166" s="87"/>
      <c r="AA166" s="89"/>
      <c r="AB166" s="87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9"/>
      <c r="AN166" s="87"/>
      <c r="AO166" s="88"/>
      <c r="AP166" s="88"/>
      <c r="AQ166" s="88"/>
      <c r="AR166" s="88"/>
      <c r="AS166" s="89"/>
    </row>
    <row r="167" spans="1:45" x14ac:dyDescent="0.3">
      <c r="A167" s="87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9"/>
      <c r="P167" s="87"/>
      <c r="Q167" s="88"/>
      <c r="R167" s="88"/>
      <c r="S167" s="88"/>
      <c r="T167" s="88"/>
      <c r="U167" s="88"/>
      <c r="V167" s="88"/>
      <c r="W167" s="89"/>
      <c r="X167" s="87"/>
      <c r="Y167" s="89"/>
      <c r="Z167" s="87"/>
      <c r="AA167" s="89"/>
      <c r="AB167" s="87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9"/>
      <c r="AN167" s="87"/>
      <c r="AO167" s="88"/>
      <c r="AP167" s="88"/>
      <c r="AQ167" s="88"/>
      <c r="AR167" s="88"/>
      <c r="AS167" s="89"/>
    </row>
    <row r="168" spans="1:45" x14ac:dyDescent="0.3">
      <c r="A168" s="87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9"/>
      <c r="P168" s="87"/>
      <c r="Q168" s="88"/>
      <c r="R168" s="88"/>
      <c r="S168" s="88"/>
      <c r="T168" s="88"/>
      <c r="U168" s="88"/>
      <c r="V168" s="88"/>
      <c r="W168" s="89"/>
      <c r="X168" s="87"/>
      <c r="Y168" s="89"/>
      <c r="Z168" s="87"/>
      <c r="AA168" s="89"/>
      <c r="AB168" s="87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9"/>
      <c r="AN168" s="87"/>
      <c r="AO168" s="88"/>
      <c r="AP168" s="88"/>
      <c r="AQ168" s="88"/>
      <c r="AR168" s="88"/>
      <c r="AS168" s="89"/>
    </row>
    <row r="169" spans="1:45" x14ac:dyDescent="0.3">
      <c r="A169" s="87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9"/>
      <c r="P169" s="87"/>
      <c r="Q169" s="88"/>
      <c r="R169" s="88"/>
      <c r="S169" s="88"/>
      <c r="T169" s="88"/>
      <c r="U169" s="88"/>
      <c r="V169" s="88"/>
      <c r="W169" s="89"/>
      <c r="X169" s="87"/>
      <c r="Y169" s="89"/>
      <c r="Z169" s="87"/>
      <c r="AA169" s="89"/>
      <c r="AB169" s="87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9"/>
      <c r="AN169" s="87"/>
      <c r="AO169" s="88"/>
      <c r="AP169" s="88"/>
      <c r="AQ169" s="88"/>
      <c r="AR169" s="88"/>
      <c r="AS169" s="89"/>
    </row>
    <row r="170" spans="1:45" x14ac:dyDescent="0.3">
      <c r="A170" s="87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9"/>
      <c r="P170" s="87"/>
      <c r="Q170" s="88"/>
      <c r="R170" s="88"/>
      <c r="S170" s="88"/>
      <c r="T170" s="88"/>
      <c r="U170" s="88"/>
      <c r="V170" s="88"/>
      <c r="W170" s="89"/>
      <c r="X170" s="87"/>
      <c r="Y170" s="89"/>
      <c r="Z170" s="87"/>
      <c r="AA170" s="89"/>
      <c r="AB170" s="87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9"/>
      <c r="AN170" s="87"/>
      <c r="AO170" s="88"/>
      <c r="AP170" s="88"/>
      <c r="AQ170" s="88"/>
      <c r="AR170" s="88"/>
      <c r="AS170" s="89"/>
    </row>
    <row r="171" spans="1:45" x14ac:dyDescent="0.3">
      <c r="A171" s="87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9"/>
      <c r="P171" s="87"/>
      <c r="Q171" s="88"/>
      <c r="R171" s="88"/>
      <c r="S171" s="88"/>
      <c r="T171" s="88"/>
      <c r="U171" s="88"/>
      <c r="V171" s="88"/>
      <c r="W171" s="89"/>
      <c r="X171" s="87"/>
      <c r="Y171" s="89"/>
      <c r="Z171" s="87"/>
      <c r="AA171" s="89"/>
      <c r="AB171" s="87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9"/>
      <c r="AN171" s="87"/>
      <c r="AO171" s="88"/>
      <c r="AP171" s="88"/>
      <c r="AQ171" s="88"/>
      <c r="AR171" s="88"/>
      <c r="AS171" s="89"/>
    </row>
    <row r="172" spans="1:45" x14ac:dyDescent="0.3">
      <c r="A172" s="87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9"/>
      <c r="P172" s="87"/>
      <c r="Q172" s="88"/>
      <c r="R172" s="88"/>
      <c r="S172" s="88"/>
      <c r="T172" s="88"/>
      <c r="U172" s="88"/>
      <c r="V172" s="88"/>
      <c r="W172" s="89"/>
      <c r="X172" s="87"/>
      <c r="Y172" s="89"/>
      <c r="Z172" s="87"/>
      <c r="AA172" s="89"/>
      <c r="AB172" s="87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9"/>
      <c r="AN172" s="87"/>
      <c r="AO172" s="88"/>
      <c r="AP172" s="88"/>
      <c r="AQ172" s="88"/>
      <c r="AR172" s="88"/>
      <c r="AS172" s="89"/>
    </row>
    <row r="173" spans="1:45" x14ac:dyDescent="0.3">
      <c r="A173" s="87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9"/>
      <c r="P173" s="87"/>
      <c r="Q173" s="88"/>
      <c r="R173" s="88"/>
      <c r="S173" s="88"/>
      <c r="T173" s="88"/>
      <c r="U173" s="88"/>
      <c r="V173" s="88"/>
      <c r="W173" s="89"/>
      <c r="X173" s="87"/>
      <c r="Y173" s="89"/>
      <c r="Z173" s="87"/>
      <c r="AA173" s="89"/>
      <c r="AB173" s="87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9"/>
      <c r="AN173" s="87"/>
      <c r="AO173" s="88"/>
      <c r="AP173" s="88"/>
      <c r="AQ173" s="88"/>
      <c r="AR173" s="88"/>
      <c r="AS173" s="89"/>
    </row>
    <row r="174" spans="1:45" x14ac:dyDescent="0.3">
      <c r="A174" s="87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9"/>
      <c r="P174" s="87"/>
      <c r="Q174" s="88"/>
      <c r="R174" s="88"/>
      <c r="S174" s="88"/>
      <c r="T174" s="88"/>
      <c r="U174" s="88"/>
      <c r="V174" s="88"/>
      <c r="W174" s="89"/>
      <c r="X174" s="87"/>
      <c r="Y174" s="89"/>
      <c r="Z174" s="87"/>
      <c r="AA174" s="89"/>
      <c r="AB174" s="87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9"/>
      <c r="AN174" s="87"/>
      <c r="AO174" s="88"/>
      <c r="AP174" s="88"/>
      <c r="AQ174" s="88"/>
      <c r="AR174" s="88"/>
      <c r="AS174" s="89"/>
    </row>
    <row r="175" spans="1:45" x14ac:dyDescent="0.3">
      <c r="A175" s="87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9"/>
      <c r="P175" s="87"/>
      <c r="Q175" s="88"/>
      <c r="R175" s="88"/>
      <c r="S175" s="88"/>
      <c r="T175" s="88"/>
      <c r="U175" s="88"/>
      <c r="V175" s="88"/>
      <c r="W175" s="89"/>
      <c r="X175" s="87"/>
      <c r="Y175" s="89"/>
      <c r="Z175" s="87"/>
      <c r="AA175" s="89"/>
      <c r="AB175" s="87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9"/>
      <c r="AN175" s="87"/>
      <c r="AO175" s="88"/>
      <c r="AP175" s="88"/>
      <c r="AQ175" s="88"/>
      <c r="AR175" s="88"/>
      <c r="AS175" s="89"/>
    </row>
    <row r="176" spans="1:45" x14ac:dyDescent="0.3">
      <c r="A176" s="87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9"/>
      <c r="P176" s="87"/>
      <c r="Q176" s="88"/>
      <c r="R176" s="88"/>
      <c r="S176" s="88"/>
      <c r="T176" s="88"/>
      <c r="U176" s="88"/>
      <c r="V176" s="88"/>
      <c r="W176" s="89"/>
      <c r="X176" s="87"/>
      <c r="Y176" s="89"/>
      <c r="Z176" s="87"/>
      <c r="AA176" s="89"/>
      <c r="AB176" s="87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9"/>
      <c r="AN176" s="87"/>
      <c r="AO176" s="88"/>
      <c r="AP176" s="88"/>
      <c r="AQ176" s="88"/>
      <c r="AR176" s="88"/>
      <c r="AS176" s="89"/>
    </row>
    <row r="177" spans="1:45" x14ac:dyDescent="0.3">
      <c r="A177" s="87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9"/>
      <c r="P177" s="87"/>
      <c r="Q177" s="88"/>
      <c r="R177" s="88"/>
      <c r="S177" s="88"/>
      <c r="T177" s="88"/>
      <c r="U177" s="88"/>
      <c r="V177" s="88"/>
      <c r="W177" s="89"/>
      <c r="X177" s="87"/>
      <c r="Y177" s="89"/>
      <c r="Z177" s="87"/>
      <c r="AA177" s="89"/>
      <c r="AB177" s="87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9"/>
      <c r="AN177" s="87"/>
      <c r="AO177" s="88"/>
      <c r="AP177" s="88"/>
      <c r="AQ177" s="88"/>
      <c r="AR177" s="88"/>
      <c r="AS177" s="89"/>
    </row>
    <row r="178" spans="1:45" x14ac:dyDescent="0.3">
      <c r="A178" s="87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9"/>
      <c r="P178" s="87"/>
      <c r="Q178" s="88"/>
      <c r="R178" s="88"/>
      <c r="S178" s="88"/>
      <c r="T178" s="88"/>
      <c r="U178" s="88"/>
      <c r="V178" s="88"/>
      <c r="W178" s="89"/>
      <c r="X178" s="87"/>
      <c r="Y178" s="89"/>
      <c r="Z178" s="87"/>
      <c r="AA178" s="89"/>
      <c r="AB178" s="87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9"/>
      <c r="AN178" s="87"/>
      <c r="AO178" s="88"/>
      <c r="AP178" s="88"/>
      <c r="AQ178" s="88"/>
      <c r="AR178" s="88"/>
      <c r="AS178" s="89"/>
    </row>
    <row r="179" spans="1:45" x14ac:dyDescent="0.3">
      <c r="A179" s="87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9"/>
      <c r="P179" s="87"/>
      <c r="Q179" s="88"/>
      <c r="R179" s="88"/>
      <c r="S179" s="88"/>
      <c r="T179" s="88"/>
      <c r="U179" s="88"/>
      <c r="V179" s="88"/>
      <c r="W179" s="89"/>
      <c r="X179" s="87"/>
      <c r="Y179" s="89"/>
      <c r="Z179" s="87"/>
      <c r="AA179" s="89"/>
      <c r="AB179" s="87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9"/>
      <c r="AN179" s="87"/>
      <c r="AO179" s="88"/>
      <c r="AP179" s="88"/>
      <c r="AQ179" s="88"/>
      <c r="AR179" s="88"/>
      <c r="AS179" s="89"/>
    </row>
    <row r="180" spans="1:45" x14ac:dyDescent="0.3">
      <c r="A180" s="87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9"/>
      <c r="P180" s="87"/>
      <c r="Q180" s="88"/>
      <c r="R180" s="88"/>
      <c r="S180" s="88"/>
      <c r="T180" s="88"/>
      <c r="U180" s="88"/>
      <c r="V180" s="88"/>
      <c r="W180" s="89"/>
      <c r="X180" s="87"/>
      <c r="Y180" s="89"/>
      <c r="Z180" s="87"/>
      <c r="AA180" s="89"/>
      <c r="AB180" s="87"/>
      <c r="AC180" s="88"/>
      <c r="AD180" s="88"/>
      <c r="AE180" s="88"/>
      <c r="AF180" s="88"/>
      <c r="AG180" s="88"/>
      <c r="AH180" s="88"/>
      <c r="AI180" s="88"/>
      <c r="AJ180" s="88"/>
      <c r="AK180" s="88"/>
      <c r="AL180" s="88"/>
      <c r="AM180" s="89"/>
      <c r="AN180" s="87"/>
      <c r="AO180" s="88"/>
      <c r="AP180" s="88"/>
      <c r="AQ180" s="88"/>
      <c r="AR180" s="88"/>
      <c r="AS180" s="89"/>
    </row>
    <row r="181" spans="1:45" x14ac:dyDescent="0.3">
      <c r="A181" s="87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9"/>
      <c r="P181" s="87"/>
      <c r="Q181" s="88"/>
      <c r="R181" s="88"/>
      <c r="S181" s="88"/>
      <c r="T181" s="88"/>
      <c r="U181" s="88"/>
      <c r="V181" s="88"/>
      <c r="W181" s="89"/>
      <c r="X181" s="87"/>
      <c r="Y181" s="89"/>
      <c r="Z181" s="87"/>
      <c r="AA181" s="89"/>
      <c r="AB181" s="87"/>
      <c r="AC181" s="88"/>
      <c r="AD181" s="88"/>
      <c r="AE181" s="88"/>
      <c r="AF181" s="88"/>
      <c r="AG181" s="88"/>
      <c r="AH181" s="88"/>
      <c r="AI181" s="88"/>
      <c r="AJ181" s="88"/>
      <c r="AK181" s="88"/>
      <c r="AL181" s="88"/>
      <c r="AM181" s="89"/>
      <c r="AN181" s="87"/>
      <c r="AO181" s="88"/>
      <c r="AP181" s="88"/>
      <c r="AQ181" s="88"/>
      <c r="AR181" s="88"/>
      <c r="AS181" s="89"/>
    </row>
    <row r="182" spans="1:45" x14ac:dyDescent="0.3">
      <c r="A182" s="87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9"/>
      <c r="P182" s="87"/>
      <c r="Q182" s="88"/>
      <c r="R182" s="88"/>
      <c r="S182" s="88"/>
      <c r="T182" s="88"/>
      <c r="U182" s="88"/>
      <c r="V182" s="88"/>
      <c r="W182" s="89"/>
      <c r="X182" s="87"/>
      <c r="Y182" s="89"/>
      <c r="Z182" s="87"/>
      <c r="AA182" s="89"/>
      <c r="AB182" s="87"/>
      <c r="AC182" s="88"/>
      <c r="AD182" s="88"/>
      <c r="AE182" s="88"/>
      <c r="AF182" s="88"/>
      <c r="AG182" s="88"/>
      <c r="AH182" s="88"/>
      <c r="AI182" s="88"/>
      <c r="AJ182" s="88"/>
      <c r="AK182" s="88"/>
      <c r="AL182" s="88"/>
      <c r="AM182" s="89"/>
      <c r="AN182" s="87"/>
      <c r="AO182" s="88"/>
      <c r="AP182" s="88"/>
      <c r="AQ182" s="88"/>
      <c r="AR182" s="88"/>
      <c r="AS182" s="89"/>
    </row>
    <row r="183" spans="1:45" x14ac:dyDescent="0.3">
      <c r="A183" s="87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9"/>
      <c r="P183" s="87"/>
      <c r="Q183" s="88"/>
      <c r="R183" s="88"/>
      <c r="S183" s="88"/>
      <c r="T183" s="88"/>
      <c r="U183" s="88"/>
      <c r="V183" s="88"/>
      <c r="W183" s="89"/>
      <c r="X183" s="87"/>
      <c r="Y183" s="89"/>
      <c r="Z183" s="87"/>
      <c r="AA183" s="89"/>
      <c r="AB183" s="87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9"/>
      <c r="AN183" s="87"/>
      <c r="AO183" s="88"/>
      <c r="AP183" s="88"/>
      <c r="AQ183" s="88"/>
      <c r="AR183" s="88"/>
      <c r="AS183" s="89"/>
    </row>
    <row r="184" spans="1:45" x14ac:dyDescent="0.3">
      <c r="A184" s="87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9"/>
      <c r="P184" s="87"/>
      <c r="Q184" s="88"/>
      <c r="R184" s="88"/>
      <c r="S184" s="88"/>
      <c r="T184" s="88"/>
      <c r="U184" s="88"/>
      <c r="V184" s="88"/>
      <c r="W184" s="89"/>
      <c r="X184" s="87"/>
      <c r="Y184" s="89"/>
      <c r="Z184" s="87"/>
      <c r="AA184" s="89"/>
      <c r="AB184" s="87"/>
      <c r="AC184" s="88"/>
      <c r="AD184" s="88"/>
      <c r="AE184" s="88"/>
      <c r="AF184" s="88"/>
      <c r="AG184" s="88"/>
      <c r="AH184" s="88"/>
      <c r="AI184" s="88"/>
      <c r="AJ184" s="88"/>
      <c r="AK184" s="88"/>
      <c r="AL184" s="88"/>
      <c r="AM184" s="89"/>
      <c r="AN184" s="87"/>
      <c r="AO184" s="88"/>
      <c r="AP184" s="88"/>
      <c r="AQ184" s="88"/>
      <c r="AR184" s="88"/>
      <c r="AS184" s="89"/>
    </row>
    <row r="185" spans="1:45" x14ac:dyDescent="0.3">
      <c r="A185" s="87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9"/>
      <c r="P185" s="87"/>
      <c r="Q185" s="88"/>
      <c r="R185" s="88"/>
      <c r="S185" s="88"/>
      <c r="T185" s="88"/>
      <c r="U185" s="88"/>
      <c r="V185" s="88"/>
      <c r="W185" s="89"/>
      <c r="X185" s="87"/>
      <c r="Y185" s="89"/>
      <c r="Z185" s="87"/>
      <c r="AA185" s="89"/>
      <c r="AB185" s="87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9"/>
      <c r="AN185" s="87"/>
      <c r="AO185" s="88"/>
      <c r="AP185" s="88"/>
      <c r="AQ185" s="88"/>
      <c r="AR185" s="88"/>
      <c r="AS185" s="89"/>
    </row>
    <row r="186" spans="1:45" x14ac:dyDescent="0.3">
      <c r="A186" s="87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9"/>
      <c r="P186" s="87"/>
      <c r="Q186" s="88"/>
      <c r="R186" s="88"/>
      <c r="S186" s="88"/>
      <c r="T186" s="88"/>
      <c r="U186" s="88"/>
      <c r="V186" s="88"/>
      <c r="W186" s="89"/>
      <c r="X186" s="87"/>
      <c r="Y186" s="89"/>
      <c r="Z186" s="87"/>
      <c r="AA186" s="89"/>
      <c r="AB186" s="87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9"/>
      <c r="AN186" s="87"/>
      <c r="AO186" s="88"/>
      <c r="AP186" s="88"/>
      <c r="AQ186" s="88"/>
      <c r="AR186" s="88"/>
      <c r="AS186" s="89"/>
    </row>
    <row r="187" spans="1:45" x14ac:dyDescent="0.3">
      <c r="A187" s="87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9"/>
      <c r="P187" s="87"/>
      <c r="Q187" s="88"/>
      <c r="R187" s="88"/>
      <c r="S187" s="88"/>
      <c r="T187" s="88"/>
      <c r="U187" s="88"/>
      <c r="V187" s="88"/>
      <c r="W187" s="89"/>
      <c r="X187" s="87"/>
      <c r="Y187" s="89"/>
      <c r="Z187" s="87"/>
      <c r="AA187" s="89"/>
      <c r="AB187" s="87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9"/>
      <c r="AN187" s="87"/>
      <c r="AO187" s="88"/>
      <c r="AP187" s="88"/>
      <c r="AQ187" s="88"/>
      <c r="AR187" s="88"/>
      <c r="AS187" s="89"/>
    </row>
    <row r="188" spans="1:45" x14ac:dyDescent="0.3">
      <c r="A188" s="87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9"/>
      <c r="P188" s="87"/>
      <c r="Q188" s="88"/>
      <c r="R188" s="88"/>
      <c r="S188" s="88"/>
      <c r="T188" s="88"/>
      <c r="U188" s="88"/>
      <c r="V188" s="88"/>
      <c r="W188" s="89"/>
      <c r="X188" s="87"/>
      <c r="Y188" s="89"/>
      <c r="Z188" s="87"/>
      <c r="AA188" s="89"/>
      <c r="AB188" s="87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9"/>
      <c r="AN188" s="87"/>
      <c r="AO188" s="88"/>
      <c r="AP188" s="88"/>
      <c r="AQ188" s="88"/>
      <c r="AR188" s="88"/>
      <c r="AS188" s="89"/>
    </row>
    <row r="189" spans="1:45" x14ac:dyDescent="0.3">
      <c r="A189" s="87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9"/>
      <c r="P189" s="87"/>
      <c r="Q189" s="88"/>
      <c r="R189" s="88"/>
      <c r="S189" s="88"/>
      <c r="T189" s="88"/>
      <c r="U189" s="88"/>
      <c r="V189" s="88"/>
      <c r="W189" s="89"/>
      <c r="X189" s="87"/>
      <c r="Y189" s="89"/>
      <c r="Z189" s="87"/>
      <c r="AA189" s="89"/>
      <c r="AB189" s="87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9"/>
      <c r="AN189" s="87"/>
      <c r="AO189" s="88"/>
      <c r="AP189" s="88"/>
      <c r="AQ189" s="88"/>
      <c r="AR189" s="88"/>
      <c r="AS189" s="89"/>
    </row>
    <row r="190" spans="1:45" x14ac:dyDescent="0.3">
      <c r="A190" s="87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9"/>
      <c r="P190" s="87"/>
      <c r="Q190" s="88"/>
      <c r="R190" s="88"/>
      <c r="S190" s="88"/>
      <c r="T190" s="88"/>
      <c r="U190" s="88"/>
      <c r="V190" s="88"/>
      <c r="W190" s="89"/>
      <c r="X190" s="87"/>
      <c r="Y190" s="89"/>
      <c r="Z190" s="87"/>
      <c r="AA190" s="89"/>
      <c r="AB190" s="87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9"/>
      <c r="AN190" s="87"/>
      <c r="AO190" s="88"/>
      <c r="AP190" s="88"/>
      <c r="AQ190" s="88"/>
      <c r="AR190" s="88"/>
      <c r="AS190" s="89"/>
    </row>
    <row r="191" spans="1:45" x14ac:dyDescent="0.3">
      <c r="A191" s="87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9"/>
      <c r="P191" s="87"/>
      <c r="Q191" s="88"/>
      <c r="R191" s="88"/>
      <c r="S191" s="88"/>
      <c r="T191" s="88"/>
      <c r="U191" s="88"/>
      <c r="V191" s="88"/>
      <c r="W191" s="89"/>
      <c r="X191" s="87"/>
      <c r="Y191" s="89"/>
      <c r="Z191" s="87"/>
      <c r="AA191" s="89"/>
      <c r="AB191" s="87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9"/>
      <c r="AN191" s="87"/>
      <c r="AO191" s="88"/>
      <c r="AP191" s="88"/>
      <c r="AQ191" s="88"/>
      <c r="AR191" s="88"/>
      <c r="AS191" s="89"/>
    </row>
    <row r="192" spans="1:45" x14ac:dyDescent="0.3">
      <c r="A192" s="87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9"/>
      <c r="P192" s="87"/>
      <c r="Q192" s="88"/>
      <c r="R192" s="88"/>
      <c r="S192" s="88"/>
      <c r="T192" s="88"/>
      <c r="U192" s="88"/>
      <c r="V192" s="88"/>
      <c r="W192" s="89"/>
      <c r="X192" s="87"/>
      <c r="Y192" s="89"/>
      <c r="Z192" s="87"/>
      <c r="AA192" s="89"/>
      <c r="AB192" s="87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9"/>
      <c r="AN192" s="87"/>
      <c r="AO192" s="88"/>
      <c r="AP192" s="88"/>
      <c r="AQ192" s="88"/>
      <c r="AR192" s="88"/>
      <c r="AS192" s="89"/>
    </row>
    <row r="193" spans="1:45" x14ac:dyDescent="0.3">
      <c r="A193" s="87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9"/>
      <c r="P193" s="87"/>
      <c r="Q193" s="88"/>
      <c r="R193" s="88"/>
      <c r="S193" s="88"/>
      <c r="T193" s="88"/>
      <c r="U193" s="88"/>
      <c r="V193" s="88"/>
      <c r="W193" s="89"/>
      <c r="X193" s="87"/>
      <c r="Y193" s="89"/>
      <c r="Z193" s="87"/>
      <c r="AA193" s="89"/>
      <c r="AB193" s="87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9"/>
      <c r="AN193" s="87"/>
      <c r="AO193" s="88"/>
      <c r="AP193" s="88"/>
      <c r="AQ193" s="88"/>
      <c r="AR193" s="88"/>
      <c r="AS193" s="89"/>
    </row>
    <row r="194" spans="1:45" x14ac:dyDescent="0.3">
      <c r="A194" s="87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9"/>
      <c r="P194" s="87"/>
      <c r="Q194" s="88"/>
      <c r="R194" s="88"/>
      <c r="S194" s="88"/>
      <c r="T194" s="88"/>
      <c r="U194" s="88"/>
      <c r="V194" s="88"/>
      <c r="W194" s="89"/>
      <c r="X194" s="87"/>
      <c r="Y194" s="89"/>
      <c r="Z194" s="87"/>
      <c r="AA194" s="89"/>
      <c r="AB194" s="87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9"/>
      <c r="AN194" s="87"/>
      <c r="AO194" s="88"/>
      <c r="AP194" s="88"/>
      <c r="AQ194" s="88"/>
      <c r="AR194" s="88"/>
      <c r="AS194" s="89"/>
    </row>
    <row r="195" spans="1:45" x14ac:dyDescent="0.3">
      <c r="A195" s="87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9"/>
      <c r="P195" s="87"/>
      <c r="Q195" s="88"/>
      <c r="R195" s="88"/>
      <c r="S195" s="88"/>
      <c r="T195" s="88"/>
      <c r="U195" s="88"/>
      <c r="V195" s="88"/>
      <c r="W195" s="89"/>
      <c r="X195" s="87"/>
      <c r="Y195" s="89"/>
      <c r="Z195" s="87"/>
      <c r="AA195" s="89"/>
      <c r="AB195" s="87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9"/>
      <c r="AN195" s="87"/>
      <c r="AO195" s="88"/>
      <c r="AP195" s="88"/>
      <c r="AQ195" s="88"/>
      <c r="AR195" s="88"/>
      <c r="AS195" s="89"/>
    </row>
    <row r="196" spans="1:45" x14ac:dyDescent="0.3">
      <c r="A196" s="87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9"/>
      <c r="P196" s="87"/>
      <c r="Q196" s="88"/>
      <c r="R196" s="88"/>
      <c r="S196" s="88"/>
      <c r="T196" s="88"/>
      <c r="U196" s="88"/>
      <c r="V196" s="88"/>
      <c r="W196" s="89"/>
      <c r="X196" s="87"/>
      <c r="Y196" s="89"/>
      <c r="Z196" s="87"/>
      <c r="AA196" s="89"/>
      <c r="AB196" s="87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9"/>
      <c r="AN196" s="87"/>
      <c r="AO196" s="88"/>
      <c r="AP196" s="88"/>
      <c r="AQ196" s="88"/>
      <c r="AR196" s="88"/>
      <c r="AS196" s="89"/>
    </row>
    <row r="197" spans="1:45" x14ac:dyDescent="0.3">
      <c r="A197" s="87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9"/>
      <c r="P197" s="87"/>
      <c r="Q197" s="88"/>
      <c r="R197" s="88"/>
      <c r="S197" s="88"/>
      <c r="T197" s="88"/>
      <c r="U197" s="88"/>
      <c r="V197" s="88"/>
      <c r="W197" s="89"/>
      <c r="X197" s="87"/>
      <c r="Y197" s="89"/>
      <c r="Z197" s="87"/>
      <c r="AA197" s="89"/>
      <c r="AB197" s="87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9"/>
      <c r="AN197" s="87"/>
      <c r="AO197" s="88"/>
      <c r="AP197" s="88"/>
      <c r="AQ197" s="88"/>
      <c r="AR197" s="88"/>
      <c r="AS197" s="89"/>
    </row>
    <row r="198" spans="1:45" x14ac:dyDescent="0.3">
      <c r="A198" s="87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9"/>
      <c r="P198" s="87"/>
      <c r="Q198" s="88"/>
      <c r="R198" s="88"/>
      <c r="S198" s="88"/>
      <c r="T198" s="88"/>
      <c r="U198" s="88"/>
      <c r="V198" s="88"/>
      <c r="W198" s="89"/>
      <c r="X198" s="87"/>
      <c r="Y198" s="89"/>
      <c r="Z198" s="87"/>
      <c r="AA198" s="89"/>
      <c r="AB198" s="87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9"/>
      <c r="AN198" s="87"/>
      <c r="AO198" s="88"/>
      <c r="AP198" s="88"/>
      <c r="AQ198" s="88"/>
      <c r="AR198" s="88"/>
      <c r="AS198" s="89"/>
    </row>
    <row r="199" spans="1:45" x14ac:dyDescent="0.3">
      <c r="A199" s="87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9"/>
      <c r="P199" s="87"/>
      <c r="Q199" s="88"/>
      <c r="R199" s="88"/>
      <c r="S199" s="88"/>
      <c r="T199" s="88"/>
      <c r="U199" s="88"/>
      <c r="V199" s="88"/>
      <c r="W199" s="89"/>
      <c r="X199" s="87"/>
      <c r="Y199" s="89"/>
      <c r="Z199" s="87"/>
      <c r="AA199" s="89"/>
      <c r="AB199" s="87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9"/>
      <c r="AN199" s="87"/>
      <c r="AO199" s="88"/>
      <c r="AP199" s="88"/>
      <c r="AQ199" s="88"/>
      <c r="AR199" s="88"/>
      <c r="AS199" s="89"/>
    </row>
    <row r="200" spans="1:45" x14ac:dyDescent="0.3">
      <c r="A200" s="87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9"/>
      <c r="P200" s="87"/>
      <c r="Q200" s="88"/>
      <c r="R200" s="88"/>
      <c r="S200" s="88"/>
      <c r="T200" s="88"/>
      <c r="U200" s="88"/>
      <c r="V200" s="88"/>
      <c r="W200" s="89"/>
      <c r="X200" s="87"/>
      <c r="Y200" s="89"/>
      <c r="Z200" s="87"/>
      <c r="AA200" s="89"/>
      <c r="AB200" s="87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9"/>
      <c r="AN200" s="87"/>
      <c r="AO200" s="88"/>
      <c r="AP200" s="88"/>
      <c r="AQ200" s="88"/>
      <c r="AR200" s="88"/>
      <c r="AS200" s="89"/>
    </row>
    <row r="201" spans="1:45" x14ac:dyDescent="0.3">
      <c r="A201" s="87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9"/>
      <c r="P201" s="87"/>
      <c r="Q201" s="88"/>
      <c r="R201" s="88"/>
      <c r="S201" s="88"/>
      <c r="T201" s="88"/>
      <c r="U201" s="88"/>
      <c r="V201" s="88"/>
      <c r="W201" s="89"/>
      <c r="X201" s="87"/>
      <c r="Y201" s="89"/>
      <c r="Z201" s="87"/>
      <c r="AA201" s="89"/>
      <c r="AB201" s="87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9"/>
      <c r="AN201" s="87"/>
      <c r="AO201" s="88"/>
      <c r="AP201" s="88"/>
      <c r="AQ201" s="88"/>
      <c r="AR201" s="88"/>
      <c r="AS201" s="89"/>
    </row>
    <row r="202" spans="1:45" x14ac:dyDescent="0.3">
      <c r="A202" s="87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9"/>
      <c r="P202" s="87"/>
      <c r="Q202" s="88"/>
      <c r="R202" s="88"/>
      <c r="S202" s="88"/>
      <c r="T202" s="88"/>
      <c r="U202" s="88"/>
      <c r="V202" s="88"/>
      <c r="W202" s="89"/>
      <c r="X202" s="87"/>
      <c r="Y202" s="89"/>
      <c r="Z202" s="87"/>
      <c r="AA202" s="89"/>
      <c r="AB202" s="87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9"/>
      <c r="AN202" s="87"/>
      <c r="AO202" s="88"/>
      <c r="AP202" s="88"/>
      <c r="AQ202" s="88"/>
      <c r="AR202" s="88"/>
      <c r="AS202" s="89"/>
    </row>
    <row r="203" spans="1:45" x14ac:dyDescent="0.3">
      <c r="A203" s="87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9"/>
      <c r="P203" s="87"/>
      <c r="Q203" s="88"/>
      <c r="R203" s="88"/>
      <c r="S203" s="88"/>
      <c r="T203" s="88"/>
      <c r="U203" s="88"/>
      <c r="V203" s="88"/>
      <c r="W203" s="89"/>
      <c r="X203" s="87"/>
      <c r="Y203" s="89"/>
      <c r="Z203" s="87"/>
      <c r="AA203" s="89"/>
      <c r="AB203" s="87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9"/>
      <c r="AN203" s="87"/>
      <c r="AO203" s="88"/>
      <c r="AP203" s="88"/>
      <c r="AQ203" s="88"/>
      <c r="AR203" s="88"/>
      <c r="AS203" s="89"/>
    </row>
    <row r="204" spans="1:45" x14ac:dyDescent="0.3">
      <c r="A204" s="87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9"/>
      <c r="P204" s="87"/>
      <c r="Q204" s="88"/>
      <c r="R204" s="88"/>
      <c r="S204" s="88"/>
      <c r="T204" s="88"/>
      <c r="U204" s="88"/>
      <c r="V204" s="88"/>
      <c r="W204" s="89"/>
      <c r="X204" s="87"/>
      <c r="Y204" s="89"/>
      <c r="Z204" s="87"/>
      <c r="AA204" s="89"/>
      <c r="AB204" s="87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9"/>
      <c r="AN204" s="87"/>
      <c r="AO204" s="88"/>
      <c r="AP204" s="88"/>
      <c r="AQ204" s="88"/>
      <c r="AR204" s="88"/>
      <c r="AS204" s="89"/>
    </row>
    <row r="205" spans="1:45" x14ac:dyDescent="0.3">
      <c r="A205" s="87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9"/>
      <c r="P205" s="87"/>
      <c r="Q205" s="88"/>
      <c r="R205" s="88"/>
      <c r="S205" s="88"/>
      <c r="T205" s="88"/>
      <c r="U205" s="88"/>
      <c r="V205" s="88"/>
      <c r="W205" s="89"/>
      <c r="X205" s="87"/>
      <c r="Y205" s="89"/>
      <c r="Z205" s="87"/>
      <c r="AA205" s="89"/>
      <c r="AB205" s="87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9"/>
      <c r="AN205" s="87"/>
      <c r="AO205" s="88"/>
      <c r="AP205" s="88"/>
      <c r="AQ205" s="88"/>
      <c r="AR205" s="88"/>
      <c r="AS205" s="89"/>
    </row>
    <row r="206" spans="1:45" x14ac:dyDescent="0.3">
      <c r="A206" s="87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9"/>
      <c r="P206" s="87"/>
      <c r="Q206" s="88"/>
      <c r="R206" s="88"/>
      <c r="S206" s="88"/>
      <c r="T206" s="88"/>
      <c r="U206" s="88"/>
      <c r="V206" s="88"/>
      <c r="W206" s="89"/>
      <c r="X206" s="87"/>
      <c r="Y206" s="89"/>
      <c r="Z206" s="87"/>
      <c r="AA206" s="89"/>
      <c r="AB206" s="87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9"/>
      <c r="AN206" s="87"/>
      <c r="AO206" s="88"/>
      <c r="AP206" s="88"/>
      <c r="AQ206" s="88"/>
      <c r="AR206" s="88"/>
      <c r="AS206" s="89"/>
    </row>
    <row r="207" spans="1:45" x14ac:dyDescent="0.3">
      <c r="A207" s="87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9"/>
      <c r="P207" s="87"/>
      <c r="Q207" s="88"/>
      <c r="R207" s="88"/>
      <c r="S207" s="88"/>
      <c r="T207" s="88"/>
      <c r="U207" s="88"/>
      <c r="V207" s="88"/>
      <c r="W207" s="89"/>
      <c r="X207" s="87"/>
      <c r="Y207" s="89"/>
      <c r="Z207" s="87"/>
      <c r="AA207" s="89"/>
      <c r="AB207" s="87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9"/>
      <c r="AN207" s="87"/>
      <c r="AO207" s="88"/>
      <c r="AP207" s="88"/>
      <c r="AQ207" s="88"/>
      <c r="AR207" s="88"/>
      <c r="AS207" s="89"/>
    </row>
    <row r="208" spans="1:45" x14ac:dyDescent="0.3">
      <c r="A208" s="87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9"/>
      <c r="P208" s="87"/>
      <c r="Q208" s="88"/>
      <c r="R208" s="88"/>
      <c r="S208" s="88"/>
      <c r="T208" s="88"/>
      <c r="U208" s="88"/>
      <c r="V208" s="88"/>
      <c r="W208" s="89"/>
      <c r="X208" s="87"/>
      <c r="Y208" s="89"/>
      <c r="Z208" s="87"/>
      <c r="AA208" s="89"/>
      <c r="AB208" s="87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9"/>
      <c r="AN208" s="87"/>
      <c r="AO208" s="88"/>
      <c r="AP208" s="88"/>
      <c r="AQ208" s="88"/>
      <c r="AR208" s="88"/>
      <c r="AS208" s="89"/>
    </row>
    <row r="209" spans="1:45" x14ac:dyDescent="0.3">
      <c r="A209" s="87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9"/>
      <c r="P209" s="87"/>
      <c r="Q209" s="88"/>
      <c r="R209" s="88"/>
      <c r="S209" s="88"/>
      <c r="T209" s="88"/>
      <c r="U209" s="88"/>
      <c r="V209" s="88"/>
      <c r="W209" s="89"/>
      <c r="X209" s="87"/>
      <c r="Y209" s="89"/>
      <c r="Z209" s="87"/>
      <c r="AA209" s="89"/>
      <c r="AB209" s="87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9"/>
      <c r="AN209" s="87"/>
      <c r="AO209" s="88"/>
      <c r="AP209" s="88"/>
      <c r="AQ209" s="88"/>
      <c r="AR209" s="88"/>
      <c r="AS209" s="89"/>
    </row>
    <row r="210" spans="1:45" x14ac:dyDescent="0.3">
      <c r="A210" s="87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9"/>
      <c r="P210" s="87"/>
      <c r="Q210" s="88"/>
      <c r="R210" s="88"/>
      <c r="S210" s="88"/>
      <c r="T210" s="88"/>
      <c r="U210" s="88"/>
      <c r="V210" s="88"/>
      <c r="W210" s="89"/>
      <c r="X210" s="87"/>
      <c r="Y210" s="89"/>
      <c r="Z210" s="87"/>
      <c r="AA210" s="89"/>
      <c r="AB210" s="87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9"/>
      <c r="AN210" s="87"/>
      <c r="AO210" s="88"/>
      <c r="AP210" s="88"/>
      <c r="AQ210" s="88"/>
      <c r="AR210" s="88"/>
      <c r="AS210" s="89"/>
    </row>
    <row r="211" spans="1:45" x14ac:dyDescent="0.3">
      <c r="A211" s="87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9"/>
      <c r="P211" s="87"/>
      <c r="Q211" s="88"/>
      <c r="R211" s="88"/>
      <c r="S211" s="88"/>
      <c r="T211" s="88"/>
      <c r="U211" s="88"/>
      <c r="V211" s="88"/>
      <c r="W211" s="89"/>
      <c r="X211" s="87"/>
      <c r="Y211" s="89"/>
      <c r="Z211" s="87"/>
      <c r="AA211" s="89"/>
      <c r="AB211" s="87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9"/>
      <c r="AN211" s="87"/>
      <c r="AO211" s="88"/>
      <c r="AP211" s="88"/>
      <c r="AQ211" s="88"/>
      <c r="AR211" s="88"/>
      <c r="AS211" s="89"/>
    </row>
    <row r="212" spans="1:45" x14ac:dyDescent="0.3">
      <c r="A212" s="87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9"/>
      <c r="P212" s="87"/>
      <c r="Q212" s="88"/>
      <c r="R212" s="88"/>
      <c r="S212" s="88"/>
      <c r="T212" s="88"/>
      <c r="U212" s="88"/>
      <c r="V212" s="88"/>
      <c r="W212" s="89"/>
      <c r="X212" s="87"/>
      <c r="Y212" s="89"/>
      <c r="Z212" s="87"/>
      <c r="AA212" s="89"/>
      <c r="AB212" s="87"/>
      <c r="AC212" s="88"/>
      <c r="AD212" s="88"/>
      <c r="AE212" s="88"/>
      <c r="AF212" s="88"/>
      <c r="AG212" s="88"/>
      <c r="AH212" s="88"/>
      <c r="AI212" s="88"/>
      <c r="AJ212" s="88"/>
      <c r="AK212" s="88"/>
      <c r="AL212" s="88"/>
      <c r="AM212" s="89"/>
      <c r="AN212" s="87"/>
      <c r="AO212" s="88"/>
      <c r="AP212" s="88"/>
      <c r="AQ212" s="88"/>
      <c r="AR212" s="88"/>
      <c r="AS212" s="89"/>
    </row>
    <row r="213" spans="1:45" x14ac:dyDescent="0.3">
      <c r="A213" s="87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9"/>
      <c r="P213" s="87"/>
      <c r="Q213" s="88"/>
      <c r="R213" s="88"/>
      <c r="S213" s="88"/>
      <c r="T213" s="88"/>
      <c r="U213" s="88"/>
      <c r="V213" s="88"/>
      <c r="W213" s="89"/>
      <c r="X213" s="87"/>
      <c r="Y213" s="89"/>
      <c r="Z213" s="87"/>
      <c r="AA213" s="89"/>
      <c r="AB213" s="87"/>
      <c r="AC213" s="88"/>
      <c r="AD213" s="88"/>
      <c r="AE213" s="88"/>
      <c r="AF213" s="88"/>
      <c r="AG213" s="88"/>
      <c r="AH213" s="88"/>
      <c r="AI213" s="88"/>
      <c r="AJ213" s="88"/>
      <c r="AK213" s="88"/>
      <c r="AL213" s="88"/>
      <c r="AM213" s="89"/>
      <c r="AN213" s="87"/>
      <c r="AO213" s="88"/>
      <c r="AP213" s="88"/>
      <c r="AQ213" s="88"/>
      <c r="AR213" s="88"/>
      <c r="AS213" s="89"/>
    </row>
    <row r="214" spans="1:45" x14ac:dyDescent="0.3">
      <c r="A214" s="87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9"/>
      <c r="P214" s="87"/>
      <c r="Q214" s="88"/>
      <c r="R214" s="88"/>
      <c r="S214" s="88"/>
      <c r="T214" s="88"/>
      <c r="U214" s="88"/>
      <c r="V214" s="88"/>
      <c r="W214" s="89"/>
      <c r="X214" s="87"/>
      <c r="Y214" s="89"/>
      <c r="Z214" s="87"/>
      <c r="AA214" s="89"/>
      <c r="AB214" s="87"/>
      <c r="AC214" s="88"/>
      <c r="AD214" s="88"/>
      <c r="AE214" s="88"/>
      <c r="AF214" s="88"/>
      <c r="AG214" s="88"/>
      <c r="AH214" s="88"/>
      <c r="AI214" s="88"/>
      <c r="AJ214" s="88"/>
      <c r="AK214" s="88"/>
      <c r="AL214" s="88"/>
      <c r="AM214" s="89"/>
      <c r="AN214" s="87"/>
      <c r="AO214" s="88"/>
      <c r="AP214" s="88"/>
      <c r="AQ214" s="88"/>
      <c r="AR214" s="88"/>
      <c r="AS214" s="89"/>
    </row>
    <row r="215" spans="1:45" x14ac:dyDescent="0.3">
      <c r="A215" s="87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9"/>
      <c r="P215" s="87"/>
      <c r="Q215" s="88"/>
      <c r="R215" s="88"/>
      <c r="S215" s="88"/>
      <c r="T215" s="88"/>
      <c r="U215" s="88"/>
      <c r="V215" s="88"/>
      <c r="W215" s="89"/>
      <c r="X215" s="87"/>
      <c r="Y215" s="89"/>
      <c r="Z215" s="87"/>
      <c r="AA215" s="89"/>
      <c r="AB215" s="87"/>
      <c r="AC215" s="88"/>
      <c r="AD215" s="88"/>
      <c r="AE215" s="88"/>
      <c r="AF215" s="88"/>
      <c r="AG215" s="88"/>
      <c r="AH215" s="88"/>
      <c r="AI215" s="88"/>
      <c r="AJ215" s="88"/>
      <c r="AK215" s="88"/>
      <c r="AL215" s="88"/>
      <c r="AM215" s="89"/>
      <c r="AN215" s="87"/>
      <c r="AO215" s="88"/>
      <c r="AP215" s="88"/>
      <c r="AQ215" s="88"/>
      <c r="AR215" s="88"/>
      <c r="AS215" s="89"/>
    </row>
    <row r="216" spans="1:45" x14ac:dyDescent="0.3">
      <c r="A216" s="87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9"/>
      <c r="P216" s="87"/>
      <c r="Q216" s="88"/>
      <c r="R216" s="88"/>
      <c r="S216" s="88"/>
      <c r="T216" s="88"/>
      <c r="U216" s="88"/>
      <c r="V216" s="88"/>
      <c r="W216" s="89"/>
      <c r="X216" s="87"/>
      <c r="Y216" s="89"/>
      <c r="Z216" s="87"/>
      <c r="AA216" s="89"/>
      <c r="AB216" s="87"/>
      <c r="AC216" s="88"/>
      <c r="AD216" s="88"/>
      <c r="AE216" s="88"/>
      <c r="AF216" s="88"/>
      <c r="AG216" s="88"/>
      <c r="AH216" s="88"/>
      <c r="AI216" s="88"/>
      <c r="AJ216" s="88"/>
      <c r="AK216" s="88"/>
      <c r="AL216" s="88"/>
      <c r="AM216" s="89"/>
      <c r="AN216" s="87"/>
      <c r="AO216" s="88"/>
      <c r="AP216" s="88"/>
      <c r="AQ216" s="88"/>
      <c r="AR216" s="88"/>
      <c r="AS216" s="89"/>
    </row>
    <row r="217" spans="1:45" x14ac:dyDescent="0.3">
      <c r="A217" s="87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9"/>
      <c r="P217" s="87"/>
      <c r="Q217" s="88"/>
      <c r="R217" s="88"/>
      <c r="S217" s="88"/>
      <c r="T217" s="88"/>
      <c r="U217" s="88"/>
      <c r="V217" s="88"/>
      <c r="W217" s="89"/>
      <c r="X217" s="87"/>
      <c r="Y217" s="89"/>
      <c r="Z217" s="87"/>
      <c r="AA217" s="89"/>
      <c r="AB217" s="87"/>
      <c r="AC217" s="88"/>
      <c r="AD217" s="88"/>
      <c r="AE217" s="88"/>
      <c r="AF217" s="88"/>
      <c r="AG217" s="88"/>
      <c r="AH217" s="88"/>
      <c r="AI217" s="88"/>
      <c r="AJ217" s="88"/>
      <c r="AK217" s="88"/>
      <c r="AL217" s="88"/>
      <c r="AM217" s="89"/>
      <c r="AN217" s="87"/>
      <c r="AO217" s="88"/>
      <c r="AP217" s="88"/>
      <c r="AQ217" s="88"/>
      <c r="AR217" s="88"/>
      <c r="AS217" s="89"/>
    </row>
    <row r="218" spans="1:45" x14ac:dyDescent="0.3">
      <c r="A218" s="87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9"/>
      <c r="P218" s="87"/>
      <c r="Q218" s="88"/>
      <c r="R218" s="88"/>
      <c r="S218" s="88"/>
      <c r="T218" s="88"/>
      <c r="U218" s="88"/>
      <c r="V218" s="88"/>
      <c r="W218" s="89"/>
      <c r="X218" s="87"/>
      <c r="Y218" s="89"/>
      <c r="Z218" s="87"/>
      <c r="AA218" s="89"/>
      <c r="AB218" s="87"/>
      <c r="AC218" s="88"/>
      <c r="AD218" s="88"/>
      <c r="AE218" s="88"/>
      <c r="AF218" s="88"/>
      <c r="AG218" s="88"/>
      <c r="AH218" s="88"/>
      <c r="AI218" s="88"/>
      <c r="AJ218" s="88"/>
      <c r="AK218" s="88"/>
      <c r="AL218" s="88"/>
      <c r="AM218" s="89"/>
      <c r="AN218" s="87"/>
      <c r="AO218" s="88"/>
      <c r="AP218" s="88"/>
      <c r="AQ218" s="88"/>
      <c r="AR218" s="88"/>
      <c r="AS218" s="89"/>
    </row>
    <row r="219" spans="1:45" x14ac:dyDescent="0.3">
      <c r="A219" s="87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9"/>
      <c r="P219" s="87"/>
      <c r="Q219" s="88"/>
      <c r="R219" s="88"/>
      <c r="S219" s="88"/>
      <c r="T219" s="88"/>
      <c r="U219" s="88"/>
      <c r="V219" s="88"/>
      <c r="W219" s="89"/>
      <c r="X219" s="87"/>
      <c r="Y219" s="89"/>
      <c r="Z219" s="87"/>
      <c r="AA219" s="89"/>
      <c r="AB219" s="87"/>
      <c r="AC219" s="88"/>
      <c r="AD219" s="88"/>
      <c r="AE219" s="88"/>
      <c r="AF219" s="88"/>
      <c r="AG219" s="88"/>
      <c r="AH219" s="88"/>
      <c r="AI219" s="88"/>
      <c r="AJ219" s="88"/>
      <c r="AK219" s="88"/>
      <c r="AL219" s="88"/>
      <c r="AM219" s="89"/>
      <c r="AN219" s="87"/>
      <c r="AO219" s="88"/>
      <c r="AP219" s="88"/>
      <c r="AQ219" s="88"/>
      <c r="AR219" s="88"/>
      <c r="AS219" s="89"/>
    </row>
    <row r="220" spans="1:45" x14ac:dyDescent="0.3">
      <c r="A220" s="87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9"/>
      <c r="P220" s="87"/>
      <c r="Q220" s="88"/>
      <c r="R220" s="88"/>
      <c r="S220" s="88"/>
      <c r="T220" s="88"/>
      <c r="U220" s="88"/>
      <c r="V220" s="88"/>
      <c r="W220" s="89"/>
      <c r="X220" s="87"/>
      <c r="Y220" s="89"/>
      <c r="Z220" s="87"/>
      <c r="AA220" s="89"/>
      <c r="AB220" s="87"/>
      <c r="AC220" s="88"/>
      <c r="AD220" s="88"/>
      <c r="AE220" s="88"/>
      <c r="AF220" s="88"/>
      <c r="AG220" s="88"/>
      <c r="AH220" s="88"/>
      <c r="AI220" s="88"/>
      <c r="AJ220" s="88"/>
      <c r="AK220" s="88"/>
      <c r="AL220" s="88"/>
      <c r="AM220" s="89"/>
      <c r="AN220" s="87"/>
      <c r="AO220" s="88"/>
      <c r="AP220" s="88"/>
      <c r="AQ220" s="88"/>
      <c r="AR220" s="88"/>
      <c r="AS220" s="89"/>
    </row>
    <row r="221" spans="1:45" x14ac:dyDescent="0.3">
      <c r="A221" s="87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9"/>
      <c r="P221" s="87"/>
      <c r="Q221" s="88"/>
      <c r="R221" s="88"/>
      <c r="S221" s="88"/>
      <c r="T221" s="88"/>
      <c r="U221" s="88"/>
      <c r="V221" s="88"/>
      <c r="W221" s="89"/>
      <c r="X221" s="87"/>
      <c r="Y221" s="89"/>
      <c r="Z221" s="87"/>
      <c r="AA221" s="89"/>
      <c r="AB221" s="87"/>
      <c r="AC221" s="88"/>
      <c r="AD221" s="88"/>
      <c r="AE221" s="88"/>
      <c r="AF221" s="88"/>
      <c r="AG221" s="88"/>
      <c r="AH221" s="88"/>
      <c r="AI221" s="88"/>
      <c r="AJ221" s="88"/>
      <c r="AK221" s="88"/>
      <c r="AL221" s="88"/>
      <c r="AM221" s="89"/>
      <c r="AN221" s="87"/>
      <c r="AO221" s="88"/>
      <c r="AP221" s="88"/>
      <c r="AQ221" s="88"/>
      <c r="AR221" s="88"/>
      <c r="AS221" s="89"/>
    </row>
    <row r="222" spans="1:45" x14ac:dyDescent="0.3">
      <c r="A222" s="87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9"/>
      <c r="P222" s="87"/>
      <c r="Q222" s="88"/>
      <c r="R222" s="88"/>
      <c r="S222" s="88"/>
      <c r="T222" s="88"/>
      <c r="U222" s="88"/>
      <c r="V222" s="88"/>
      <c r="W222" s="89"/>
      <c r="X222" s="87"/>
      <c r="Y222" s="89"/>
      <c r="Z222" s="87"/>
      <c r="AA222" s="89"/>
      <c r="AB222" s="87"/>
      <c r="AC222" s="88"/>
      <c r="AD222" s="88"/>
      <c r="AE222" s="88"/>
      <c r="AF222" s="88"/>
      <c r="AG222" s="88"/>
      <c r="AH222" s="88"/>
      <c r="AI222" s="88"/>
      <c r="AJ222" s="88"/>
      <c r="AK222" s="88"/>
      <c r="AL222" s="88"/>
      <c r="AM222" s="89"/>
      <c r="AN222" s="87"/>
      <c r="AO222" s="88"/>
      <c r="AP222" s="88"/>
      <c r="AQ222" s="88"/>
      <c r="AR222" s="88"/>
      <c r="AS222" s="89"/>
    </row>
    <row r="223" spans="1:45" x14ac:dyDescent="0.3">
      <c r="A223" s="87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9"/>
      <c r="P223" s="87"/>
      <c r="Q223" s="88"/>
      <c r="R223" s="88"/>
      <c r="S223" s="88"/>
      <c r="T223" s="88"/>
      <c r="U223" s="88"/>
      <c r="V223" s="88"/>
      <c r="W223" s="89"/>
      <c r="X223" s="87"/>
      <c r="Y223" s="89"/>
      <c r="Z223" s="87"/>
      <c r="AA223" s="89"/>
      <c r="AB223" s="87"/>
      <c r="AC223" s="88"/>
      <c r="AD223" s="88"/>
      <c r="AE223" s="88"/>
      <c r="AF223" s="88"/>
      <c r="AG223" s="88"/>
      <c r="AH223" s="88"/>
      <c r="AI223" s="88"/>
      <c r="AJ223" s="88"/>
      <c r="AK223" s="88"/>
      <c r="AL223" s="88"/>
      <c r="AM223" s="89"/>
      <c r="AN223" s="87"/>
      <c r="AO223" s="88"/>
      <c r="AP223" s="88"/>
      <c r="AQ223" s="88"/>
      <c r="AR223" s="88"/>
      <c r="AS223" s="89"/>
    </row>
    <row r="224" spans="1:45" x14ac:dyDescent="0.3">
      <c r="A224" s="87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9"/>
      <c r="P224" s="87"/>
      <c r="Q224" s="88"/>
      <c r="R224" s="88"/>
      <c r="S224" s="88"/>
      <c r="T224" s="88"/>
      <c r="U224" s="88"/>
      <c r="V224" s="88"/>
      <c r="W224" s="89"/>
      <c r="X224" s="87"/>
      <c r="Y224" s="89"/>
      <c r="Z224" s="87"/>
      <c r="AA224" s="89"/>
      <c r="AB224" s="87"/>
      <c r="AC224" s="88"/>
      <c r="AD224" s="88"/>
      <c r="AE224" s="88"/>
      <c r="AF224" s="88"/>
      <c r="AG224" s="88"/>
      <c r="AH224" s="88"/>
      <c r="AI224" s="88"/>
      <c r="AJ224" s="88"/>
      <c r="AK224" s="88"/>
      <c r="AL224" s="88"/>
      <c r="AM224" s="89"/>
      <c r="AN224" s="87"/>
      <c r="AO224" s="88"/>
      <c r="AP224" s="88"/>
      <c r="AQ224" s="88"/>
      <c r="AR224" s="88"/>
      <c r="AS224" s="89"/>
    </row>
    <row r="225" spans="1:45" x14ac:dyDescent="0.3">
      <c r="A225" s="87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9"/>
      <c r="P225" s="87"/>
      <c r="Q225" s="88"/>
      <c r="R225" s="88"/>
      <c r="S225" s="88"/>
      <c r="T225" s="88"/>
      <c r="U225" s="88"/>
      <c r="V225" s="88"/>
      <c r="W225" s="89"/>
      <c r="X225" s="87"/>
      <c r="Y225" s="89"/>
      <c r="Z225" s="87"/>
      <c r="AA225" s="89"/>
      <c r="AB225" s="87"/>
      <c r="AC225" s="88"/>
      <c r="AD225" s="88"/>
      <c r="AE225" s="88"/>
      <c r="AF225" s="88"/>
      <c r="AG225" s="88"/>
      <c r="AH225" s="88"/>
      <c r="AI225" s="88"/>
      <c r="AJ225" s="88"/>
      <c r="AK225" s="88"/>
      <c r="AL225" s="88"/>
      <c r="AM225" s="89"/>
      <c r="AN225" s="87"/>
      <c r="AO225" s="88"/>
      <c r="AP225" s="88"/>
      <c r="AQ225" s="88"/>
      <c r="AR225" s="88"/>
      <c r="AS225" s="89"/>
    </row>
    <row r="226" spans="1:45" x14ac:dyDescent="0.3">
      <c r="A226" s="87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9"/>
      <c r="P226" s="87"/>
      <c r="Q226" s="88"/>
      <c r="R226" s="88"/>
      <c r="S226" s="88"/>
      <c r="T226" s="88"/>
      <c r="U226" s="88"/>
      <c r="V226" s="88"/>
      <c r="W226" s="89"/>
      <c r="X226" s="87"/>
      <c r="Y226" s="89"/>
      <c r="Z226" s="87"/>
      <c r="AA226" s="89"/>
      <c r="AB226" s="87"/>
      <c r="AC226" s="88"/>
      <c r="AD226" s="88"/>
      <c r="AE226" s="88"/>
      <c r="AF226" s="88"/>
      <c r="AG226" s="88"/>
      <c r="AH226" s="88"/>
      <c r="AI226" s="88"/>
      <c r="AJ226" s="88"/>
      <c r="AK226" s="88"/>
      <c r="AL226" s="88"/>
      <c r="AM226" s="89"/>
      <c r="AN226" s="87"/>
      <c r="AO226" s="88"/>
      <c r="AP226" s="88"/>
      <c r="AQ226" s="88"/>
      <c r="AR226" s="88"/>
      <c r="AS226" s="89"/>
    </row>
    <row r="227" spans="1:45" x14ac:dyDescent="0.3">
      <c r="A227" s="87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9"/>
      <c r="P227" s="87"/>
      <c r="Q227" s="88"/>
      <c r="R227" s="88"/>
      <c r="S227" s="88"/>
      <c r="T227" s="88"/>
      <c r="U227" s="88"/>
      <c r="V227" s="88"/>
      <c r="W227" s="89"/>
      <c r="X227" s="87"/>
      <c r="Y227" s="89"/>
      <c r="Z227" s="87"/>
      <c r="AA227" s="89"/>
      <c r="AB227" s="87"/>
      <c r="AC227" s="88"/>
      <c r="AD227" s="88"/>
      <c r="AE227" s="88"/>
      <c r="AF227" s="88"/>
      <c r="AG227" s="88"/>
      <c r="AH227" s="88"/>
      <c r="AI227" s="88"/>
      <c r="AJ227" s="88"/>
      <c r="AK227" s="88"/>
      <c r="AL227" s="88"/>
      <c r="AM227" s="89"/>
      <c r="AN227" s="87"/>
      <c r="AO227" s="88"/>
      <c r="AP227" s="88"/>
      <c r="AQ227" s="88"/>
      <c r="AR227" s="88"/>
      <c r="AS227" s="89"/>
    </row>
    <row r="228" spans="1:45" x14ac:dyDescent="0.3">
      <c r="A228" s="87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9"/>
      <c r="P228" s="87"/>
      <c r="Q228" s="88"/>
      <c r="R228" s="88"/>
      <c r="S228" s="88"/>
      <c r="T228" s="88"/>
      <c r="U228" s="88"/>
      <c r="V228" s="88"/>
      <c r="W228" s="89"/>
      <c r="X228" s="87"/>
      <c r="Y228" s="89"/>
      <c r="Z228" s="87"/>
      <c r="AA228" s="89"/>
      <c r="AB228" s="87"/>
      <c r="AC228" s="88"/>
      <c r="AD228" s="88"/>
      <c r="AE228" s="88"/>
      <c r="AF228" s="88"/>
      <c r="AG228" s="88"/>
      <c r="AH228" s="88"/>
      <c r="AI228" s="88"/>
      <c r="AJ228" s="88"/>
      <c r="AK228" s="88"/>
      <c r="AL228" s="88"/>
      <c r="AM228" s="89"/>
      <c r="AN228" s="87"/>
      <c r="AO228" s="88"/>
      <c r="AP228" s="88"/>
      <c r="AQ228" s="88"/>
      <c r="AR228" s="88"/>
      <c r="AS228" s="89"/>
    </row>
    <row r="229" spans="1:45" x14ac:dyDescent="0.3">
      <c r="A229" s="87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9"/>
      <c r="P229" s="87"/>
      <c r="Q229" s="88"/>
      <c r="R229" s="88"/>
      <c r="S229" s="88"/>
      <c r="T229" s="88"/>
      <c r="U229" s="88"/>
      <c r="V229" s="88"/>
      <c r="W229" s="89"/>
      <c r="X229" s="87"/>
      <c r="Y229" s="89"/>
      <c r="Z229" s="87"/>
      <c r="AA229" s="89"/>
      <c r="AB229" s="87"/>
      <c r="AC229" s="88"/>
      <c r="AD229" s="88"/>
      <c r="AE229" s="88"/>
      <c r="AF229" s="88"/>
      <c r="AG229" s="88"/>
      <c r="AH229" s="88"/>
      <c r="AI229" s="88"/>
      <c r="AJ229" s="88"/>
      <c r="AK229" s="88"/>
      <c r="AL229" s="88"/>
      <c r="AM229" s="89"/>
      <c r="AN229" s="87"/>
      <c r="AO229" s="88"/>
      <c r="AP229" s="88"/>
      <c r="AQ229" s="88"/>
      <c r="AR229" s="88"/>
      <c r="AS229" s="89"/>
    </row>
    <row r="230" spans="1:45" x14ac:dyDescent="0.3">
      <c r="A230" s="87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9"/>
      <c r="P230" s="87"/>
      <c r="Q230" s="88"/>
      <c r="R230" s="88"/>
      <c r="S230" s="88"/>
      <c r="T230" s="88"/>
      <c r="U230" s="88"/>
      <c r="V230" s="88"/>
      <c r="W230" s="89"/>
      <c r="X230" s="87"/>
      <c r="Y230" s="89"/>
      <c r="Z230" s="87"/>
      <c r="AA230" s="89"/>
      <c r="AB230" s="87"/>
      <c r="AC230" s="88"/>
      <c r="AD230" s="88"/>
      <c r="AE230" s="88"/>
      <c r="AF230" s="88"/>
      <c r="AG230" s="88"/>
      <c r="AH230" s="88"/>
      <c r="AI230" s="88"/>
      <c r="AJ230" s="88"/>
      <c r="AK230" s="88"/>
      <c r="AL230" s="88"/>
      <c r="AM230" s="89"/>
      <c r="AN230" s="87"/>
      <c r="AO230" s="88"/>
      <c r="AP230" s="88"/>
      <c r="AQ230" s="88"/>
      <c r="AR230" s="88"/>
      <c r="AS230" s="89"/>
    </row>
    <row r="231" spans="1:45" x14ac:dyDescent="0.3">
      <c r="A231" s="87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9"/>
      <c r="P231" s="87"/>
      <c r="Q231" s="88"/>
      <c r="R231" s="88"/>
      <c r="S231" s="88"/>
      <c r="T231" s="88"/>
      <c r="U231" s="88"/>
      <c r="V231" s="88"/>
      <c r="W231" s="89"/>
      <c r="X231" s="87"/>
      <c r="Y231" s="89"/>
      <c r="Z231" s="87"/>
      <c r="AA231" s="89"/>
      <c r="AB231" s="87"/>
      <c r="AC231" s="88"/>
      <c r="AD231" s="88"/>
      <c r="AE231" s="88"/>
      <c r="AF231" s="88"/>
      <c r="AG231" s="88"/>
      <c r="AH231" s="88"/>
      <c r="AI231" s="88"/>
      <c r="AJ231" s="88"/>
      <c r="AK231" s="88"/>
      <c r="AL231" s="88"/>
      <c r="AM231" s="89"/>
      <c r="AN231" s="87"/>
      <c r="AO231" s="88"/>
      <c r="AP231" s="88"/>
      <c r="AQ231" s="88"/>
      <c r="AR231" s="88"/>
      <c r="AS231" s="89"/>
    </row>
    <row r="232" spans="1:45" x14ac:dyDescent="0.3">
      <c r="A232" s="87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9"/>
      <c r="P232" s="87"/>
      <c r="Q232" s="88"/>
      <c r="R232" s="88"/>
      <c r="S232" s="88"/>
      <c r="T232" s="88"/>
      <c r="U232" s="88"/>
      <c r="V232" s="88"/>
      <c r="W232" s="89"/>
      <c r="X232" s="87"/>
      <c r="Y232" s="89"/>
      <c r="Z232" s="87"/>
      <c r="AA232" s="89"/>
      <c r="AB232" s="87"/>
      <c r="AC232" s="88"/>
      <c r="AD232" s="88"/>
      <c r="AE232" s="88"/>
      <c r="AF232" s="88"/>
      <c r="AG232" s="88"/>
      <c r="AH232" s="88"/>
      <c r="AI232" s="88"/>
      <c r="AJ232" s="88"/>
      <c r="AK232" s="88"/>
      <c r="AL232" s="88"/>
      <c r="AM232" s="89"/>
      <c r="AN232" s="87"/>
      <c r="AO232" s="88"/>
      <c r="AP232" s="88"/>
      <c r="AQ232" s="88"/>
      <c r="AR232" s="88"/>
      <c r="AS232" s="89"/>
    </row>
    <row r="233" spans="1:45" x14ac:dyDescent="0.3">
      <c r="A233" s="87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9"/>
      <c r="P233" s="87"/>
      <c r="Q233" s="88"/>
      <c r="R233" s="88"/>
      <c r="S233" s="88"/>
      <c r="T233" s="88"/>
      <c r="U233" s="88"/>
      <c r="V233" s="88"/>
      <c r="W233" s="89"/>
      <c r="X233" s="87"/>
      <c r="Y233" s="89"/>
      <c r="Z233" s="87"/>
      <c r="AA233" s="89"/>
      <c r="AB233" s="87"/>
      <c r="AC233" s="88"/>
      <c r="AD233" s="88"/>
      <c r="AE233" s="88"/>
      <c r="AF233" s="88"/>
      <c r="AG233" s="88"/>
      <c r="AH233" s="88"/>
      <c r="AI233" s="88"/>
      <c r="AJ233" s="88"/>
      <c r="AK233" s="88"/>
      <c r="AL233" s="88"/>
      <c r="AM233" s="89"/>
      <c r="AN233" s="87"/>
      <c r="AO233" s="88"/>
      <c r="AP233" s="88"/>
      <c r="AQ233" s="88"/>
      <c r="AR233" s="88"/>
      <c r="AS233" s="89"/>
    </row>
    <row r="234" spans="1:45" x14ac:dyDescent="0.3">
      <c r="A234" s="87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9"/>
      <c r="P234" s="87"/>
      <c r="Q234" s="88"/>
      <c r="R234" s="88"/>
      <c r="S234" s="88"/>
      <c r="T234" s="88"/>
      <c r="U234" s="88"/>
      <c r="V234" s="88"/>
      <c r="W234" s="89"/>
      <c r="X234" s="87"/>
      <c r="Y234" s="89"/>
      <c r="Z234" s="87"/>
      <c r="AA234" s="89"/>
      <c r="AB234" s="87"/>
      <c r="AC234" s="88"/>
      <c r="AD234" s="88"/>
      <c r="AE234" s="88"/>
      <c r="AF234" s="88"/>
      <c r="AG234" s="88"/>
      <c r="AH234" s="88"/>
      <c r="AI234" s="88"/>
      <c r="AJ234" s="88"/>
      <c r="AK234" s="88"/>
      <c r="AL234" s="88"/>
      <c r="AM234" s="89"/>
      <c r="AN234" s="87"/>
      <c r="AO234" s="88"/>
      <c r="AP234" s="88"/>
      <c r="AQ234" s="88"/>
      <c r="AR234" s="88"/>
      <c r="AS234" s="89"/>
    </row>
    <row r="235" spans="1:45" x14ac:dyDescent="0.3">
      <c r="A235" s="87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9"/>
      <c r="P235" s="87"/>
      <c r="Q235" s="88"/>
      <c r="R235" s="88"/>
      <c r="S235" s="88"/>
      <c r="T235" s="88"/>
      <c r="U235" s="88"/>
      <c r="V235" s="88"/>
      <c r="W235" s="89"/>
      <c r="X235" s="87"/>
      <c r="Y235" s="89"/>
      <c r="Z235" s="87"/>
      <c r="AA235" s="89"/>
      <c r="AB235" s="87"/>
      <c r="AC235" s="88"/>
      <c r="AD235" s="88"/>
      <c r="AE235" s="88"/>
      <c r="AF235" s="88"/>
      <c r="AG235" s="88"/>
      <c r="AH235" s="88"/>
      <c r="AI235" s="88"/>
      <c r="AJ235" s="88"/>
      <c r="AK235" s="88"/>
      <c r="AL235" s="88"/>
      <c r="AM235" s="89"/>
      <c r="AN235" s="87"/>
      <c r="AO235" s="88"/>
      <c r="AP235" s="88"/>
      <c r="AQ235" s="88"/>
      <c r="AR235" s="88"/>
      <c r="AS235" s="89"/>
    </row>
    <row r="236" spans="1:45" x14ac:dyDescent="0.3">
      <c r="A236" s="87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9"/>
      <c r="P236" s="87"/>
      <c r="Q236" s="88"/>
      <c r="R236" s="88"/>
      <c r="S236" s="88"/>
      <c r="T236" s="88"/>
      <c r="U236" s="88"/>
      <c r="V236" s="88"/>
      <c r="W236" s="89"/>
      <c r="X236" s="87"/>
      <c r="Y236" s="89"/>
      <c r="Z236" s="87"/>
      <c r="AA236" s="89"/>
      <c r="AB236" s="87"/>
      <c r="AC236" s="88"/>
      <c r="AD236" s="88"/>
      <c r="AE236" s="88"/>
      <c r="AF236" s="88"/>
      <c r="AG236" s="88"/>
      <c r="AH236" s="88"/>
      <c r="AI236" s="88"/>
      <c r="AJ236" s="88"/>
      <c r="AK236" s="88"/>
      <c r="AL236" s="88"/>
      <c r="AM236" s="89"/>
      <c r="AN236" s="87"/>
      <c r="AO236" s="88"/>
      <c r="AP236" s="88"/>
      <c r="AQ236" s="88"/>
      <c r="AR236" s="88"/>
      <c r="AS236" s="89"/>
    </row>
    <row r="237" spans="1:45" x14ac:dyDescent="0.3">
      <c r="A237" s="87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9"/>
      <c r="P237" s="87"/>
      <c r="Q237" s="88"/>
      <c r="R237" s="88"/>
      <c r="S237" s="88"/>
      <c r="T237" s="88"/>
      <c r="U237" s="88"/>
      <c r="V237" s="88"/>
      <c r="W237" s="89"/>
      <c r="X237" s="87"/>
      <c r="Y237" s="89"/>
      <c r="Z237" s="87"/>
      <c r="AA237" s="89"/>
      <c r="AB237" s="87"/>
      <c r="AC237" s="88"/>
      <c r="AD237" s="88"/>
      <c r="AE237" s="88"/>
      <c r="AF237" s="88"/>
      <c r="AG237" s="88"/>
      <c r="AH237" s="88"/>
      <c r="AI237" s="88"/>
      <c r="AJ237" s="88"/>
      <c r="AK237" s="88"/>
      <c r="AL237" s="88"/>
      <c r="AM237" s="89"/>
      <c r="AN237" s="87"/>
      <c r="AO237" s="88"/>
      <c r="AP237" s="88"/>
      <c r="AQ237" s="88"/>
      <c r="AR237" s="88"/>
      <c r="AS237" s="89"/>
    </row>
    <row r="238" spans="1:45" x14ac:dyDescent="0.3">
      <c r="A238" s="87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9"/>
      <c r="P238" s="87"/>
      <c r="Q238" s="88"/>
      <c r="R238" s="88"/>
      <c r="S238" s="88"/>
      <c r="T238" s="88"/>
      <c r="U238" s="88"/>
      <c r="V238" s="88"/>
      <c r="W238" s="89"/>
      <c r="X238" s="87"/>
      <c r="Y238" s="89"/>
      <c r="Z238" s="87"/>
      <c r="AA238" s="89"/>
      <c r="AB238" s="87"/>
      <c r="AC238" s="88"/>
      <c r="AD238" s="88"/>
      <c r="AE238" s="88"/>
      <c r="AF238" s="88"/>
      <c r="AG238" s="88"/>
      <c r="AH238" s="88"/>
      <c r="AI238" s="88"/>
      <c r="AJ238" s="88"/>
      <c r="AK238" s="88"/>
      <c r="AL238" s="88"/>
      <c r="AM238" s="89"/>
      <c r="AN238" s="87"/>
      <c r="AO238" s="88"/>
      <c r="AP238" s="88"/>
      <c r="AQ238" s="88"/>
      <c r="AR238" s="88"/>
      <c r="AS238" s="89"/>
    </row>
    <row r="239" spans="1:45" x14ac:dyDescent="0.3">
      <c r="A239" s="87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9"/>
      <c r="P239" s="87"/>
      <c r="Q239" s="88"/>
      <c r="R239" s="88"/>
      <c r="S239" s="88"/>
      <c r="T239" s="88"/>
      <c r="U239" s="88"/>
      <c r="V239" s="88"/>
      <c r="W239" s="89"/>
      <c r="X239" s="87"/>
      <c r="Y239" s="89"/>
      <c r="Z239" s="87"/>
      <c r="AA239" s="89"/>
      <c r="AB239" s="87"/>
      <c r="AC239" s="88"/>
      <c r="AD239" s="88"/>
      <c r="AE239" s="88"/>
      <c r="AF239" s="88"/>
      <c r="AG239" s="88"/>
      <c r="AH239" s="88"/>
      <c r="AI239" s="88"/>
      <c r="AJ239" s="88"/>
      <c r="AK239" s="88"/>
      <c r="AL239" s="88"/>
      <c r="AM239" s="89"/>
      <c r="AN239" s="87"/>
      <c r="AO239" s="88"/>
      <c r="AP239" s="88"/>
      <c r="AQ239" s="88"/>
      <c r="AR239" s="88"/>
      <c r="AS239" s="89"/>
    </row>
    <row r="240" spans="1:45" x14ac:dyDescent="0.3">
      <c r="A240" s="87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9"/>
      <c r="P240" s="87"/>
      <c r="Q240" s="88"/>
      <c r="R240" s="88"/>
      <c r="S240" s="88"/>
      <c r="T240" s="88"/>
      <c r="U240" s="88"/>
      <c r="V240" s="88"/>
      <c r="W240" s="89"/>
      <c r="X240" s="87"/>
      <c r="Y240" s="89"/>
      <c r="Z240" s="87"/>
      <c r="AA240" s="89"/>
      <c r="AB240" s="87"/>
      <c r="AC240" s="88"/>
      <c r="AD240" s="88"/>
      <c r="AE240" s="88"/>
      <c r="AF240" s="88"/>
      <c r="AG240" s="88"/>
      <c r="AH240" s="88"/>
      <c r="AI240" s="88"/>
      <c r="AJ240" s="88"/>
      <c r="AK240" s="88"/>
      <c r="AL240" s="88"/>
      <c r="AM240" s="89"/>
      <c r="AN240" s="87"/>
      <c r="AO240" s="88"/>
      <c r="AP240" s="88"/>
      <c r="AQ240" s="88"/>
      <c r="AR240" s="88"/>
      <c r="AS240" s="89"/>
    </row>
    <row r="241" spans="1:45" x14ac:dyDescent="0.3">
      <c r="A241" s="87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9"/>
      <c r="P241" s="87"/>
      <c r="Q241" s="88"/>
      <c r="R241" s="88"/>
      <c r="S241" s="88"/>
      <c r="T241" s="88"/>
      <c r="U241" s="88"/>
      <c r="V241" s="88"/>
      <c r="W241" s="89"/>
      <c r="X241" s="87"/>
      <c r="Y241" s="89"/>
      <c r="Z241" s="87"/>
      <c r="AA241" s="89"/>
      <c r="AB241" s="87"/>
      <c r="AC241" s="88"/>
      <c r="AD241" s="88"/>
      <c r="AE241" s="88"/>
      <c r="AF241" s="88"/>
      <c r="AG241" s="88"/>
      <c r="AH241" s="88"/>
      <c r="AI241" s="88"/>
      <c r="AJ241" s="88"/>
      <c r="AK241" s="88"/>
      <c r="AL241" s="88"/>
      <c r="AM241" s="89"/>
      <c r="AN241" s="87"/>
      <c r="AO241" s="88"/>
      <c r="AP241" s="88"/>
      <c r="AQ241" s="88"/>
      <c r="AR241" s="88"/>
      <c r="AS241" s="89"/>
    </row>
    <row r="242" spans="1:45" x14ac:dyDescent="0.3">
      <c r="A242" s="87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9"/>
      <c r="P242" s="87"/>
      <c r="Q242" s="88"/>
      <c r="R242" s="88"/>
      <c r="S242" s="88"/>
      <c r="T242" s="88"/>
      <c r="U242" s="88"/>
      <c r="V242" s="88"/>
      <c r="W242" s="89"/>
      <c r="X242" s="87"/>
      <c r="Y242" s="89"/>
      <c r="Z242" s="87"/>
      <c r="AA242" s="89"/>
      <c r="AB242" s="87"/>
      <c r="AC242" s="88"/>
      <c r="AD242" s="88"/>
      <c r="AE242" s="88"/>
      <c r="AF242" s="88"/>
      <c r="AG242" s="88"/>
      <c r="AH242" s="88"/>
      <c r="AI242" s="88"/>
      <c r="AJ242" s="88"/>
      <c r="AK242" s="88"/>
      <c r="AL242" s="88"/>
      <c r="AM242" s="89"/>
      <c r="AN242" s="87"/>
      <c r="AO242" s="88"/>
      <c r="AP242" s="88"/>
      <c r="AQ242" s="88"/>
      <c r="AR242" s="88"/>
      <c r="AS242" s="89"/>
    </row>
    <row r="243" spans="1:45" x14ac:dyDescent="0.3">
      <c r="A243" s="87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9"/>
      <c r="P243" s="87"/>
      <c r="Q243" s="88"/>
      <c r="R243" s="88"/>
      <c r="S243" s="88"/>
      <c r="T243" s="88"/>
      <c r="U243" s="88"/>
      <c r="V243" s="88"/>
      <c r="W243" s="89"/>
      <c r="X243" s="87"/>
      <c r="Y243" s="89"/>
      <c r="Z243" s="87"/>
      <c r="AA243" s="89"/>
      <c r="AB243" s="87"/>
      <c r="AC243" s="88"/>
      <c r="AD243" s="88"/>
      <c r="AE243" s="88"/>
      <c r="AF243" s="88"/>
      <c r="AG243" s="88"/>
      <c r="AH243" s="88"/>
      <c r="AI243" s="88"/>
      <c r="AJ243" s="88"/>
      <c r="AK243" s="88"/>
      <c r="AL243" s="88"/>
      <c r="AM243" s="89"/>
      <c r="AN243" s="87"/>
      <c r="AO243" s="88"/>
      <c r="AP243" s="88"/>
      <c r="AQ243" s="88"/>
      <c r="AR243" s="88"/>
      <c r="AS243" s="89"/>
    </row>
    <row r="244" spans="1:45" x14ac:dyDescent="0.3">
      <c r="A244" s="87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9"/>
      <c r="P244" s="87"/>
      <c r="Q244" s="88"/>
      <c r="R244" s="88"/>
      <c r="S244" s="88"/>
      <c r="T244" s="88"/>
      <c r="U244" s="88"/>
      <c r="V244" s="88"/>
      <c r="W244" s="89"/>
      <c r="X244" s="87"/>
      <c r="Y244" s="89"/>
      <c r="Z244" s="87"/>
      <c r="AA244" s="89"/>
      <c r="AB244" s="87"/>
      <c r="AC244" s="88"/>
      <c r="AD244" s="88"/>
      <c r="AE244" s="88"/>
      <c r="AF244" s="88"/>
      <c r="AG244" s="88"/>
      <c r="AH244" s="88"/>
      <c r="AI244" s="88"/>
      <c r="AJ244" s="88"/>
      <c r="AK244" s="88"/>
      <c r="AL244" s="88"/>
      <c r="AM244" s="89"/>
      <c r="AN244" s="87"/>
      <c r="AO244" s="88"/>
      <c r="AP244" s="88"/>
      <c r="AQ244" s="88"/>
      <c r="AR244" s="88"/>
      <c r="AS244" s="89"/>
    </row>
    <row r="245" spans="1:45" x14ac:dyDescent="0.3">
      <c r="A245" s="87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9"/>
      <c r="P245" s="87"/>
      <c r="Q245" s="88"/>
      <c r="R245" s="88"/>
      <c r="S245" s="88"/>
      <c r="T245" s="88"/>
      <c r="U245" s="88"/>
      <c r="V245" s="88"/>
      <c r="W245" s="89"/>
      <c r="X245" s="87"/>
      <c r="Y245" s="89"/>
      <c r="Z245" s="87"/>
      <c r="AA245" s="89"/>
      <c r="AB245" s="87"/>
      <c r="AC245" s="88"/>
      <c r="AD245" s="88"/>
      <c r="AE245" s="88"/>
      <c r="AF245" s="88"/>
      <c r="AG245" s="88"/>
      <c r="AH245" s="88"/>
      <c r="AI245" s="88"/>
      <c r="AJ245" s="88"/>
      <c r="AK245" s="88"/>
      <c r="AL245" s="88"/>
      <c r="AM245" s="89"/>
      <c r="AN245" s="87"/>
      <c r="AO245" s="88"/>
      <c r="AP245" s="88"/>
      <c r="AQ245" s="88"/>
      <c r="AR245" s="88"/>
      <c r="AS245" s="89"/>
    </row>
    <row r="246" spans="1:45" x14ac:dyDescent="0.3">
      <c r="A246" s="87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9"/>
      <c r="P246" s="87"/>
      <c r="Q246" s="88"/>
      <c r="R246" s="88"/>
      <c r="S246" s="88"/>
      <c r="T246" s="88"/>
      <c r="U246" s="88"/>
      <c r="V246" s="88"/>
      <c r="W246" s="89"/>
      <c r="X246" s="87"/>
      <c r="Y246" s="89"/>
      <c r="Z246" s="87"/>
      <c r="AA246" s="89"/>
      <c r="AB246" s="87"/>
      <c r="AC246" s="88"/>
      <c r="AD246" s="88"/>
      <c r="AE246" s="88"/>
      <c r="AF246" s="88"/>
      <c r="AG246" s="88"/>
      <c r="AH246" s="88"/>
      <c r="AI246" s="88"/>
      <c r="AJ246" s="88"/>
      <c r="AK246" s="88"/>
      <c r="AL246" s="88"/>
      <c r="AM246" s="89"/>
      <c r="AN246" s="87"/>
      <c r="AO246" s="88"/>
      <c r="AP246" s="88"/>
      <c r="AQ246" s="88"/>
      <c r="AR246" s="88"/>
      <c r="AS246" s="89"/>
    </row>
    <row r="247" spans="1:45" x14ac:dyDescent="0.3">
      <c r="A247" s="87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9"/>
      <c r="P247" s="87"/>
      <c r="Q247" s="88"/>
      <c r="R247" s="88"/>
      <c r="S247" s="88"/>
      <c r="T247" s="88"/>
      <c r="U247" s="88"/>
      <c r="V247" s="88"/>
      <c r="W247" s="89"/>
      <c r="X247" s="87"/>
      <c r="Y247" s="89"/>
      <c r="Z247" s="87"/>
      <c r="AA247" s="89"/>
      <c r="AB247" s="87"/>
      <c r="AC247" s="88"/>
      <c r="AD247" s="88"/>
      <c r="AE247" s="88"/>
      <c r="AF247" s="88"/>
      <c r="AG247" s="88"/>
      <c r="AH247" s="88"/>
      <c r="AI247" s="88"/>
      <c r="AJ247" s="88"/>
      <c r="AK247" s="88"/>
      <c r="AL247" s="88"/>
      <c r="AM247" s="89"/>
      <c r="AN247" s="87"/>
      <c r="AO247" s="88"/>
      <c r="AP247" s="88"/>
      <c r="AQ247" s="88"/>
      <c r="AR247" s="88"/>
      <c r="AS247" s="89"/>
    </row>
    <row r="248" spans="1:45" x14ac:dyDescent="0.3">
      <c r="A248" s="87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9"/>
      <c r="P248" s="87"/>
      <c r="Q248" s="88"/>
      <c r="R248" s="88"/>
      <c r="S248" s="88"/>
      <c r="T248" s="88"/>
      <c r="U248" s="88"/>
      <c r="V248" s="88"/>
      <c r="W248" s="89"/>
      <c r="X248" s="87"/>
      <c r="Y248" s="89"/>
      <c r="Z248" s="87"/>
      <c r="AA248" s="89"/>
      <c r="AB248" s="87"/>
      <c r="AC248" s="88"/>
      <c r="AD248" s="88"/>
      <c r="AE248" s="88"/>
      <c r="AF248" s="88"/>
      <c r="AG248" s="88"/>
      <c r="AH248" s="88"/>
      <c r="AI248" s="88"/>
      <c r="AJ248" s="88"/>
      <c r="AK248" s="88"/>
      <c r="AL248" s="88"/>
      <c r="AM248" s="89"/>
      <c r="AN248" s="87"/>
      <c r="AO248" s="88"/>
      <c r="AP248" s="88"/>
      <c r="AQ248" s="88"/>
      <c r="AR248" s="88"/>
      <c r="AS248" s="89"/>
    </row>
    <row r="249" spans="1:45" x14ac:dyDescent="0.3">
      <c r="A249" s="87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9"/>
      <c r="P249" s="87"/>
      <c r="Q249" s="88"/>
      <c r="R249" s="88"/>
      <c r="S249" s="88"/>
      <c r="T249" s="88"/>
      <c r="U249" s="88"/>
      <c r="V249" s="88"/>
      <c r="W249" s="89"/>
      <c r="X249" s="87"/>
      <c r="Y249" s="89"/>
      <c r="Z249" s="87"/>
      <c r="AA249" s="89"/>
      <c r="AB249" s="87"/>
      <c r="AC249" s="88"/>
      <c r="AD249" s="88"/>
      <c r="AE249" s="88"/>
      <c r="AF249" s="88"/>
      <c r="AG249" s="88"/>
      <c r="AH249" s="88"/>
      <c r="AI249" s="88"/>
      <c r="AJ249" s="88"/>
      <c r="AK249" s="88"/>
      <c r="AL249" s="88"/>
      <c r="AM249" s="89"/>
      <c r="AN249" s="87"/>
      <c r="AO249" s="88"/>
      <c r="AP249" s="88"/>
      <c r="AQ249" s="88"/>
      <c r="AR249" s="88"/>
      <c r="AS249" s="89"/>
    </row>
    <row r="250" spans="1:45" x14ac:dyDescent="0.3">
      <c r="A250" s="87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9"/>
      <c r="P250" s="87"/>
      <c r="Q250" s="88"/>
      <c r="R250" s="88"/>
      <c r="S250" s="88"/>
      <c r="T250" s="88"/>
      <c r="U250" s="88"/>
      <c r="V250" s="88"/>
      <c r="W250" s="89"/>
      <c r="X250" s="87"/>
      <c r="Y250" s="89"/>
      <c r="Z250" s="87"/>
      <c r="AA250" s="89"/>
      <c r="AB250" s="87"/>
      <c r="AC250" s="88"/>
      <c r="AD250" s="88"/>
      <c r="AE250" s="88"/>
      <c r="AF250" s="88"/>
      <c r="AG250" s="88"/>
      <c r="AH250" s="88"/>
      <c r="AI250" s="88"/>
      <c r="AJ250" s="88"/>
      <c r="AK250" s="88"/>
      <c r="AL250" s="88"/>
      <c r="AM250" s="89"/>
      <c r="AN250" s="87"/>
      <c r="AO250" s="88"/>
      <c r="AP250" s="88"/>
      <c r="AQ250" s="88"/>
      <c r="AR250" s="88"/>
      <c r="AS250" s="89"/>
    </row>
    <row r="251" spans="1:45" x14ac:dyDescent="0.3">
      <c r="A251" s="87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9"/>
      <c r="P251" s="87"/>
      <c r="Q251" s="88"/>
      <c r="R251" s="88"/>
      <c r="S251" s="88"/>
      <c r="T251" s="88"/>
      <c r="U251" s="88"/>
      <c r="V251" s="88"/>
      <c r="W251" s="89"/>
      <c r="X251" s="87"/>
      <c r="Y251" s="89"/>
      <c r="Z251" s="87"/>
      <c r="AA251" s="89"/>
      <c r="AB251" s="87"/>
      <c r="AC251" s="88"/>
      <c r="AD251" s="88"/>
      <c r="AE251" s="88"/>
      <c r="AF251" s="88"/>
      <c r="AG251" s="88"/>
      <c r="AH251" s="88"/>
      <c r="AI251" s="88"/>
      <c r="AJ251" s="88"/>
      <c r="AK251" s="88"/>
      <c r="AL251" s="88"/>
      <c r="AM251" s="89"/>
      <c r="AN251" s="87"/>
      <c r="AO251" s="88"/>
      <c r="AP251" s="88"/>
      <c r="AQ251" s="88"/>
      <c r="AR251" s="88"/>
      <c r="AS251" s="89"/>
    </row>
    <row r="252" spans="1:45" x14ac:dyDescent="0.3">
      <c r="A252" s="87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9"/>
      <c r="P252" s="87"/>
      <c r="Q252" s="88"/>
      <c r="R252" s="88"/>
      <c r="S252" s="88"/>
      <c r="T252" s="88"/>
      <c r="U252" s="88"/>
      <c r="V252" s="88"/>
      <c r="W252" s="89"/>
      <c r="X252" s="87"/>
      <c r="Y252" s="89"/>
      <c r="Z252" s="87"/>
      <c r="AA252" s="89"/>
      <c r="AB252" s="87"/>
      <c r="AC252" s="88"/>
      <c r="AD252" s="88"/>
      <c r="AE252" s="88"/>
      <c r="AF252" s="88"/>
      <c r="AG252" s="88"/>
      <c r="AH252" s="88"/>
      <c r="AI252" s="88"/>
      <c r="AJ252" s="88"/>
      <c r="AK252" s="88"/>
      <c r="AL252" s="88"/>
      <c r="AM252" s="89"/>
      <c r="AN252" s="87"/>
      <c r="AO252" s="88"/>
      <c r="AP252" s="88"/>
      <c r="AQ252" s="88"/>
      <c r="AR252" s="88"/>
      <c r="AS252" s="89"/>
    </row>
    <row r="253" spans="1:45" x14ac:dyDescent="0.3">
      <c r="A253" s="87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9"/>
      <c r="P253" s="87"/>
      <c r="Q253" s="88"/>
      <c r="R253" s="88"/>
      <c r="S253" s="88"/>
      <c r="T253" s="88"/>
      <c r="U253" s="88"/>
      <c r="V253" s="88"/>
      <c r="W253" s="89"/>
      <c r="X253" s="87"/>
      <c r="Y253" s="89"/>
      <c r="Z253" s="87"/>
      <c r="AA253" s="89"/>
      <c r="AB253" s="87"/>
      <c r="AC253" s="88"/>
      <c r="AD253" s="88"/>
      <c r="AE253" s="88"/>
      <c r="AF253" s="88"/>
      <c r="AG253" s="88"/>
      <c r="AH253" s="88"/>
      <c r="AI253" s="88"/>
      <c r="AJ253" s="88"/>
      <c r="AK253" s="88"/>
      <c r="AL253" s="88"/>
      <c r="AM253" s="89"/>
      <c r="AN253" s="87"/>
      <c r="AO253" s="88"/>
      <c r="AP253" s="88"/>
      <c r="AQ253" s="88"/>
      <c r="AR253" s="88"/>
      <c r="AS253" s="89"/>
    </row>
    <row r="254" spans="1:45" x14ac:dyDescent="0.3">
      <c r="A254" s="87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9"/>
      <c r="P254" s="87"/>
      <c r="Q254" s="88"/>
      <c r="R254" s="88"/>
      <c r="S254" s="88"/>
      <c r="T254" s="88"/>
      <c r="U254" s="88"/>
      <c r="V254" s="88"/>
      <c r="W254" s="89"/>
      <c r="X254" s="87"/>
      <c r="Y254" s="89"/>
      <c r="Z254" s="87"/>
      <c r="AA254" s="89"/>
      <c r="AB254" s="87"/>
      <c r="AC254" s="88"/>
      <c r="AD254" s="88"/>
      <c r="AE254" s="88"/>
      <c r="AF254" s="88"/>
      <c r="AG254" s="88"/>
      <c r="AH254" s="88"/>
      <c r="AI254" s="88"/>
      <c r="AJ254" s="88"/>
      <c r="AK254" s="88"/>
      <c r="AL254" s="88"/>
      <c r="AM254" s="89"/>
      <c r="AN254" s="87"/>
      <c r="AO254" s="88"/>
      <c r="AP254" s="88"/>
      <c r="AQ254" s="88"/>
      <c r="AR254" s="88"/>
      <c r="AS254" s="89"/>
    </row>
    <row r="255" spans="1:45" x14ac:dyDescent="0.3">
      <c r="A255" s="87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9"/>
      <c r="P255" s="87"/>
      <c r="Q255" s="88"/>
      <c r="R255" s="88"/>
      <c r="S255" s="88"/>
      <c r="T255" s="88"/>
      <c r="U255" s="88"/>
      <c r="V255" s="88"/>
      <c r="W255" s="89"/>
      <c r="X255" s="87"/>
      <c r="Y255" s="89"/>
      <c r="Z255" s="87"/>
      <c r="AA255" s="89"/>
      <c r="AB255" s="87"/>
      <c r="AC255" s="88"/>
      <c r="AD255" s="88"/>
      <c r="AE255" s="88"/>
      <c r="AF255" s="88"/>
      <c r="AG255" s="88"/>
      <c r="AH255" s="88"/>
      <c r="AI255" s="88"/>
      <c r="AJ255" s="88"/>
      <c r="AK255" s="88"/>
      <c r="AL255" s="88"/>
      <c r="AM255" s="89"/>
      <c r="AN255" s="87"/>
      <c r="AO255" s="88"/>
      <c r="AP255" s="88"/>
      <c r="AQ255" s="88"/>
      <c r="AR255" s="88"/>
      <c r="AS255" s="89"/>
    </row>
    <row r="256" spans="1:45" x14ac:dyDescent="0.3">
      <c r="A256" s="87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9"/>
      <c r="P256" s="87"/>
      <c r="Q256" s="88"/>
      <c r="R256" s="88"/>
      <c r="S256" s="88"/>
      <c r="T256" s="88"/>
      <c r="U256" s="88"/>
      <c r="V256" s="88"/>
      <c r="W256" s="89"/>
      <c r="X256" s="87"/>
      <c r="Y256" s="89"/>
      <c r="Z256" s="87"/>
      <c r="AA256" s="89"/>
      <c r="AB256" s="87"/>
      <c r="AC256" s="88"/>
      <c r="AD256" s="88"/>
      <c r="AE256" s="88"/>
      <c r="AF256" s="88"/>
      <c r="AG256" s="88"/>
      <c r="AH256" s="88"/>
      <c r="AI256" s="88"/>
      <c r="AJ256" s="88"/>
      <c r="AK256" s="88"/>
      <c r="AL256" s="88"/>
      <c r="AM256" s="89"/>
      <c r="AN256" s="87"/>
      <c r="AO256" s="88"/>
      <c r="AP256" s="88"/>
      <c r="AQ256" s="88"/>
      <c r="AR256" s="88"/>
      <c r="AS256" s="89"/>
    </row>
    <row r="257" spans="1:45" x14ac:dyDescent="0.3">
      <c r="A257" s="87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9"/>
      <c r="P257" s="87"/>
      <c r="Q257" s="88"/>
      <c r="R257" s="88"/>
      <c r="S257" s="88"/>
      <c r="T257" s="88"/>
      <c r="U257" s="88"/>
      <c r="V257" s="88"/>
      <c r="W257" s="89"/>
      <c r="X257" s="87"/>
      <c r="Y257" s="89"/>
      <c r="Z257" s="87"/>
      <c r="AA257" s="89"/>
      <c r="AB257" s="87"/>
      <c r="AC257" s="88"/>
      <c r="AD257" s="88"/>
      <c r="AE257" s="88"/>
      <c r="AF257" s="88"/>
      <c r="AG257" s="88"/>
      <c r="AH257" s="88"/>
      <c r="AI257" s="88"/>
      <c r="AJ257" s="88"/>
      <c r="AK257" s="88"/>
      <c r="AL257" s="88"/>
      <c r="AM257" s="89"/>
      <c r="AN257" s="87"/>
      <c r="AO257" s="88"/>
      <c r="AP257" s="88"/>
      <c r="AQ257" s="88"/>
      <c r="AR257" s="88"/>
      <c r="AS257" s="89"/>
    </row>
    <row r="258" spans="1:45" x14ac:dyDescent="0.3">
      <c r="A258" s="87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9"/>
      <c r="P258" s="87"/>
      <c r="Q258" s="88"/>
      <c r="R258" s="88"/>
      <c r="S258" s="88"/>
      <c r="T258" s="88"/>
      <c r="U258" s="88"/>
      <c r="V258" s="88"/>
      <c r="W258" s="89"/>
      <c r="X258" s="87"/>
      <c r="Y258" s="89"/>
      <c r="Z258" s="87"/>
      <c r="AA258" s="89"/>
      <c r="AB258" s="87"/>
      <c r="AC258" s="88"/>
      <c r="AD258" s="88"/>
      <c r="AE258" s="88"/>
      <c r="AF258" s="88"/>
      <c r="AG258" s="88"/>
      <c r="AH258" s="88"/>
      <c r="AI258" s="88"/>
      <c r="AJ258" s="88"/>
      <c r="AK258" s="88"/>
      <c r="AL258" s="88"/>
      <c r="AM258" s="89"/>
      <c r="AN258" s="87"/>
      <c r="AO258" s="88"/>
      <c r="AP258" s="88"/>
      <c r="AQ258" s="88"/>
      <c r="AR258" s="88"/>
      <c r="AS258" s="89"/>
    </row>
    <row r="259" spans="1:45" x14ac:dyDescent="0.3">
      <c r="A259" s="87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9"/>
      <c r="P259" s="87"/>
      <c r="Q259" s="88"/>
      <c r="R259" s="88"/>
      <c r="S259" s="88"/>
      <c r="T259" s="88"/>
      <c r="U259" s="88"/>
      <c r="V259" s="88"/>
      <c r="W259" s="89"/>
      <c r="X259" s="87"/>
      <c r="Y259" s="89"/>
      <c r="Z259" s="87"/>
      <c r="AA259" s="89"/>
      <c r="AB259" s="87"/>
      <c r="AC259" s="88"/>
      <c r="AD259" s="88"/>
      <c r="AE259" s="88"/>
      <c r="AF259" s="88"/>
      <c r="AG259" s="88"/>
      <c r="AH259" s="88"/>
      <c r="AI259" s="88"/>
      <c r="AJ259" s="88"/>
      <c r="AK259" s="88"/>
      <c r="AL259" s="88"/>
      <c r="AM259" s="89"/>
      <c r="AN259" s="87"/>
      <c r="AO259" s="88"/>
      <c r="AP259" s="88"/>
      <c r="AQ259" s="88"/>
      <c r="AR259" s="88"/>
      <c r="AS259" s="89"/>
    </row>
    <row r="260" spans="1:45" x14ac:dyDescent="0.3">
      <c r="A260" s="87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9"/>
      <c r="P260" s="87"/>
      <c r="Q260" s="88"/>
      <c r="R260" s="88"/>
      <c r="S260" s="88"/>
      <c r="T260" s="88"/>
      <c r="U260" s="88"/>
      <c r="V260" s="88"/>
      <c r="W260" s="89"/>
      <c r="X260" s="87"/>
      <c r="Y260" s="89"/>
      <c r="Z260" s="87"/>
      <c r="AA260" s="89"/>
      <c r="AB260" s="87"/>
      <c r="AC260" s="88"/>
      <c r="AD260" s="88"/>
      <c r="AE260" s="88"/>
      <c r="AF260" s="88"/>
      <c r="AG260" s="88"/>
      <c r="AH260" s="88"/>
      <c r="AI260" s="88"/>
      <c r="AJ260" s="88"/>
      <c r="AK260" s="88"/>
      <c r="AL260" s="88"/>
      <c r="AM260" s="89"/>
      <c r="AN260" s="87"/>
      <c r="AO260" s="88"/>
      <c r="AP260" s="88"/>
      <c r="AQ260" s="88"/>
      <c r="AR260" s="88"/>
      <c r="AS260" s="89"/>
    </row>
    <row r="261" spans="1:45" x14ac:dyDescent="0.3">
      <c r="A261" s="87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9"/>
      <c r="P261" s="87"/>
      <c r="Q261" s="88"/>
      <c r="R261" s="88"/>
      <c r="S261" s="88"/>
      <c r="T261" s="88"/>
      <c r="U261" s="88"/>
      <c r="V261" s="88"/>
      <c r="W261" s="89"/>
      <c r="X261" s="87"/>
      <c r="Y261" s="89"/>
      <c r="Z261" s="87"/>
      <c r="AA261" s="89"/>
      <c r="AB261" s="87"/>
      <c r="AC261" s="88"/>
      <c r="AD261" s="88"/>
      <c r="AE261" s="88"/>
      <c r="AF261" s="88"/>
      <c r="AG261" s="88"/>
      <c r="AH261" s="88"/>
      <c r="AI261" s="88"/>
      <c r="AJ261" s="88"/>
      <c r="AK261" s="88"/>
      <c r="AL261" s="88"/>
      <c r="AM261" s="89"/>
      <c r="AN261" s="87"/>
      <c r="AO261" s="88"/>
      <c r="AP261" s="88"/>
      <c r="AQ261" s="88"/>
      <c r="AR261" s="88"/>
      <c r="AS261" s="89"/>
    </row>
    <row r="262" spans="1:45" x14ac:dyDescent="0.3">
      <c r="A262" s="87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9"/>
      <c r="P262" s="87"/>
      <c r="Q262" s="88"/>
      <c r="R262" s="88"/>
      <c r="S262" s="88"/>
      <c r="T262" s="88"/>
      <c r="U262" s="88"/>
      <c r="V262" s="88"/>
      <c r="W262" s="89"/>
      <c r="X262" s="87"/>
      <c r="Y262" s="89"/>
      <c r="Z262" s="87"/>
      <c r="AA262" s="89"/>
      <c r="AB262" s="87"/>
      <c r="AC262" s="88"/>
      <c r="AD262" s="88"/>
      <c r="AE262" s="88"/>
      <c r="AF262" s="88"/>
      <c r="AG262" s="88"/>
      <c r="AH262" s="88"/>
      <c r="AI262" s="88"/>
      <c r="AJ262" s="88"/>
      <c r="AK262" s="88"/>
      <c r="AL262" s="88"/>
      <c r="AM262" s="89"/>
      <c r="AN262" s="87"/>
      <c r="AO262" s="88"/>
      <c r="AP262" s="88"/>
      <c r="AQ262" s="88"/>
      <c r="AR262" s="88"/>
      <c r="AS262" s="89"/>
    </row>
    <row r="263" spans="1:45" x14ac:dyDescent="0.3">
      <c r="A263" s="87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9"/>
      <c r="P263" s="87"/>
      <c r="Q263" s="88"/>
      <c r="R263" s="88"/>
      <c r="S263" s="88"/>
      <c r="T263" s="88"/>
      <c r="U263" s="88"/>
      <c r="V263" s="88"/>
      <c r="W263" s="89"/>
      <c r="X263" s="87"/>
      <c r="Y263" s="89"/>
      <c r="Z263" s="87"/>
      <c r="AA263" s="89"/>
      <c r="AB263" s="87"/>
      <c r="AC263" s="88"/>
      <c r="AD263" s="88"/>
      <c r="AE263" s="88"/>
      <c r="AF263" s="88"/>
      <c r="AG263" s="88"/>
      <c r="AH263" s="88"/>
      <c r="AI263" s="88"/>
      <c r="AJ263" s="88"/>
      <c r="AK263" s="88"/>
      <c r="AL263" s="88"/>
      <c r="AM263" s="89"/>
      <c r="AN263" s="87"/>
      <c r="AO263" s="88"/>
      <c r="AP263" s="88"/>
      <c r="AQ263" s="88"/>
      <c r="AR263" s="88"/>
      <c r="AS263" s="89"/>
    </row>
    <row r="264" spans="1:45" x14ac:dyDescent="0.3">
      <c r="A264" s="87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9"/>
      <c r="P264" s="87"/>
      <c r="Q264" s="88"/>
      <c r="R264" s="88"/>
      <c r="S264" s="88"/>
      <c r="T264" s="88"/>
      <c r="U264" s="88"/>
      <c r="V264" s="88"/>
      <c r="W264" s="89"/>
      <c r="X264" s="87"/>
      <c r="Y264" s="89"/>
      <c r="Z264" s="87"/>
      <c r="AA264" s="89"/>
      <c r="AB264" s="87"/>
      <c r="AC264" s="88"/>
      <c r="AD264" s="88"/>
      <c r="AE264" s="88"/>
      <c r="AF264" s="88"/>
      <c r="AG264" s="88"/>
      <c r="AH264" s="88"/>
      <c r="AI264" s="88"/>
      <c r="AJ264" s="88"/>
      <c r="AK264" s="88"/>
      <c r="AL264" s="88"/>
      <c r="AM264" s="89"/>
      <c r="AN264" s="87"/>
      <c r="AO264" s="88"/>
      <c r="AP264" s="88"/>
      <c r="AQ264" s="88"/>
      <c r="AR264" s="88"/>
      <c r="AS264" s="89"/>
    </row>
    <row r="265" spans="1:45" x14ac:dyDescent="0.3">
      <c r="A265" s="87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9"/>
      <c r="P265" s="87"/>
      <c r="Q265" s="88"/>
      <c r="R265" s="88"/>
      <c r="S265" s="88"/>
      <c r="T265" s="88"/>
      <c r="U265" s="88"/>
      <c r="V265" s="88"/>
      <c r="W265" s="89"/>
      <c r="X265" s="87"/>
      <c r="Y265" s="89"/>
      <c r="Z265" s="87"/>
      <c r="AA265" s="89"/>
      <c r="AB265" s="87"/>
      <c r="AC265" s="88"/>
      <c r="AD265" s="88"/>
      <c r="AE265" s="88"/>
      <c r="AF265" s="88"/>
      <c r="AG265" s="88"/>
      <c r="AH265" s="88"/>
      <c r="AI265" s="88"/>
      <c r="AJ265" s="88"/>
      <c r="AK265" s="88"/>
      <c r="AL265" s="88"/>
      <c r="AM265" s="89"/>
      <c r="AN265" s="87"/>
      <c r="AO265" s="88"/>
      <c r="AP265" s="88"/>
      <c r="AQ265" s="88"/>
      <c r="AR265" s="88"/>
      <c r="AS265" s="89"/>
    </row>
    <row r="266" spans="1:45" x14ac:dyDescent="0.3">
      <c r="A266" s="87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9"/>
      <c r="P266" s="87"/>
      <c r="Q266" s="88"/>
      <c r="R266" s="88"/>
      <c r="S266" s="88"/>
      <c r="T266" s="88"/>
      <c r="U266" s="88"/>
      <c r="V266" s="88"/>
      <c r="W266" s="89"/>
      <c r="X266" s="87"/>
      <c r="Y266" s="89"/>
      <c r="Z266" s="87"/>
      <c r="AA266" s="89"/>
      <c r="AB266" s="87"/>
      <c r="AC266" s="88"/>
      <c r="AD266" s="88"/>
      <c r="AE266" s="88"/>
      <c r="AF266" s="88"/>
      <c r="AG266" s="88"/>
      <c r="AH266" s="88"/>
      <c r="AI266" s="88"/>
      <c r="AJ266" s="88"/>
      <c r="AK266" s="88"/>
      <c r="AL266" s="88"/>
      <c r="AM266" s="89"/>
      <c r="AN266" s="87"/>
      <c r="AO266" s="88"/>
      <c r="AP266" s="88"/>
      <c r="AQ266" s="88"/>
      <c r="AR266" s="88"/>
      <c r="AS266" s="89"/>
    </row>
    <row r="267" spans="1:45" x14ac:dyDescent="0.3">
      <c r="A267" s="87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9"/>
      <c r="P267" s="87"/>
      <c r="Q267" s="88"/>
      <c r="R267" s="88"/>
      <c r="S267" s="88"/>
      <c r="T267" s="88"/>
      <c r="U267" s="88"/>
      <c r="V267" s="88"/>
      <c r="W267" s="89"/>
      <c r="X267" s="87"/>
      <c r="Y267" s="89"/>
      <c r="Z267" s="87"/>
      <c r="AA267" s="89"/>
      <c r="AB267" s="87"/>
      <c r="AC267" s="88"/>
      <c r="AD267" s="88"/>
      <c r="AE267" s="88"/>
      <c r="AF267" s="88"/>
      <c r="AG267" s="88"/>
      <c r="AH267" s="88"/>
      <c r="AI267" s="88"/>
      <c r="AJ267" s="88"/>
      <c r="AK267" s="88"/>
      <c r="AL267" s="88"/>
      <c r="AM267" s="89"/>
      <c r="AN267" s="87"/>
      <c r="AO267" s="88"/>
      <c r="AP267" s="88"/>
      <c r="AQ267" s="88"/>
      <c r="AR267" s="88"/>
      <c r="AS267" s="89"/>
    </row>
    <row r="268" spans="1:45" x14ac:dyDescent="0.3">
      <c r="A268" s="87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9"/>
      <c r="P268" s="87"/>
      <c r="Q268" s="88"/>
      <c r="R268" s="88"/>
      <c r="S268" s="88"/>
      <c r="T268" s="88"/>
      <c r="U268" s="88"/>
      <c r="V268" s="88"/>
      <c r="W268" s="89"/>
      <c r="X268" s="87"/>
      <c r="Y268" s="89"/>
      <c r="Z268" s="87"/>
      <c r="AA268" s="89"/>
      <c r="AB268" s="87"/>
      <c r="AC268" s="88"/>
      <c r="AD268" s="88"/>
      <c r="AE268" s="88"/>
      <c r="AF268" s="88"/>
      <c r="AG268" s="88"/>
      <c r="AH268" s="88"/>
      <c r="AI268" s="88"/>
      <c r="AJ268" s="88"/>
      <c r="AK268" s="88"/>
      <c r="AL268" s="88"/>
      <c r="AM268" s="89"/>
      <c r="AN268" s="87"/>
      <c r="AO268" s="88"/>
      <c r="AP268" s="88"/>
      <c r="AQ268" s="88"/>
      <c r="AR268" s="88"/>
      <c r="AS268" s="89"/>
    </row>
    <row r="269" spans="1:45" x14ac:dyDescent="0.3">
      <c r="A269" s="87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9"/>
      <c r="P269" s="87"/>
      <c r="Q269" s="88"/>
      <c r="R269" s="88"/>
      <c r="S269" s="88"/>
      <c r="T269" s="88"/>
      <c r="U269" s="88"/>
      <c r="V269" s="88"/>
      <c r="W269" s="89"/>
      <c r="X269" s="87"/>
      <c r="Y269" s="89"/>
      <c r="Z269" s="87"/>
      <c r="AA269" s="89"/>
      <c r="AB269" s="87"/>
      <c r="AC269" s="88"/>
      <c r="AD269" s="88"/>
      <c r="AE269" s="88"/>
      <c r="AF269" s="88"/>
      <c r="AG269" s="88"/>
      <c r="AH269" s="88"/>
      <c r="AI269" s="88"/>
      <c r="AJ269" s="88"/>
      <c r="AK269" s="88"/>
      <c r="AL269" s="88"/>
      <c r="AM269" s="89"/>
      <c r="AN269" s="87"/>
      <c r="AO269" s="88"/>
      <c r="AP269" s="88"/>
      <c r="AQ269" s="88"/>
      <c r="AR269" s="88"/>
      <c r="AS269" s="89"/>
    </row>
    <row r="270" spans="1:45" x14ac:dyDescent="0.3">
      <c r="A270" s="87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9"/>
      <c r="P270" s="87"/>
      <c r="Q270" s="88"/>
      <c r="R270" s="88"/>
      <c r="S270" s="88"/>
      <c r="T270" s="88"/>
      <c r="U270" s="88"/>
      <c r="V270" s="88"/>
      <c r="W270" s="89"/>
      <c r="X270" s="87"/>
      <c r="Y270" s="89"/>
      <c r="Z270" s="87"/>
      <c r="AA270" s="89"/>
      <c r="AB270" s="87"/>
      <c r="AC270" s="88"/>
      <c r="AD270" s="88"/>
      <c r="AE270" s="88"/>
      <c r="AF270" s="88"/>
      <c r="AG270" s="88"/>
      <c r="AH270" s="88"/>
      <c r="AI270" s="88"/>
      <c r="AJ270" s="88"/>
      <c r="AK270" s="88"/>
      <c r="AL270" s="88"/>
      <c r="AM270" s="89"/>
      <c r="AN270" s="87"/>
      <c r="AO270" s="88"/>
      <c r="AP270" s="88"/>
      <c r="AQ270" s="88"/>
      <c r="AR270" s="88"/>
      <c r="AS270" s="89"/>
    </row>
    <row r="271" spans="1:45" x14ac:dyDescent="0.3">
      <c r="A271" s="87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9"/>
      <c r="P271" s="87"/>
      <c r="Q271" s="88"/>
      <c r="R271" s="88"/>
      <c r="S271" s="88"/>
      <c r="T271" s="88"/>
      <c r="U271" s="88"/>
      <c r="V271" s="88"/>
      <c r="W271" s="89"/>
      <c r="X271" s="87"/>
      <c r="Y271" s="89"/>
      <c r="Z271" s="87"/>
      <c r="AA271" s="89"/>
      <c r="AB271" s="87"/>
      <c r="AC271" s="88"/>
      <c r="AD271" s="88"/>
      <c r="AE271" s="88"/>
      <c r="AF271" s="88"/>
      <c r="AG271" s="88"/>
      <c r="AH271" s="88"/>
      <c r="AI271" s="88"/>
      <c r="AJ271" s="88"/>
      <c r="AK271" s="88"/>
      <c r="AL271" s="88"/>
      <c r="AM271" s="89"/>
      <c r="AN271" s="87"/>
      <c r="AO271" s="88"/>
      <c r="AP271" s="88"/>
      <c r="AQ271" s="88"/>
      <c r="AR271" s="88"/>
      <c r="AS271" s="89"/>
    </row>
    <row r="272" spans="1:45" x14ac:dyDescent="0.3">
      <c r="A272" s="87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9"/>
      <c r="P272" s="87"/>
      <c r="Q272" s="88"/>
      <c r="R272" s="88"/>
      <c r="S272" s="88"/>
      <c r="T272" s="88"/>
      <c r="U272" s="88"/>
      <c r="V272" s="88"/>
      <c r="W272" s="89"/>
      <c r="X272" s="87"/>
      <c r="Y272" s="89"/>
      <c r="Z272" s="87"/>
      <c r="AA272" s="89"/>
      <c r="AB272" s="87"/>
      <c r="AC272" s="88"/>
      <c r="AD272" s="88"/>
      <c r="AE272" s="88"/>
      <c r="AF272" s="88"/>
      <c r="AG272" s="88"/>
      <c r="AH272" s="88"/>
      <c r="AI272" s="88"/>
      <c r="AJ272" s="88"/>
      <c r="AK272" s="88"/>
      <c r="AL272" s="88"/>
      <c r="AM272" s="89"/>
      <c r="AN272" s="87"/>
      <c r="AO272" s="88"/>
      <c r="AP272" s="88"/>
      <c r="AQ272" s="88"/>
      <c r="AR272" s="88"/>
      <c r="AS272" s="89"/>
    </row>
    <row r="273" spans="1:45" x14ac:dyDescent="0.3">
      <c r="A273" s="87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9"/>
      <c r="P273" s="87"/>
      <c r="Q273" s="88"/>
      <c r="R273" s="88"/>
      <c r="S273" s="88"/>
      <c r="T273" s="88"/>
      <c r="U273" s="88"/>
      <c r="V273" s="88"/>
      <c r="W273" s="89"/>
      <c r="X273" s="87"/>
      <c r="Y273" s="89"/>
      <c r="Z273" s="87"/>
      <c r="AA273" s="89"/>
      <c r="AB273" s="87"/>
      <c r="AC273" s="88"/>
      <c r="AD273" s="88"/>
      <c r="AE273" s="88"/>
      <c r="AF273" s="88"/>
      <c r="AG273" s="88"/>
      <c r="AH273" s="88"/>
      <c r="AI273" s="88"/>
      <c r="AJ273" s="88"/>
      <c r="AK273" s="88"/>
      <c r="AL273" s="88"/>
      <c r="AM273" s="89"/>
      <c r="AN273" s="87"/>
      <c r="AO273" s="88"/>
      <c r="AP273" s="88"/>
      <c r="AQ273" s="88"/>
      <c r="AR273" s="88"/>
      <c r="AS273" s="89"/>
    </row>
    <row r="274" spans="1:45" x14ac:dyDescent="0.3">
      <c r="A274" s="87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9"/>
      <c r="P274" s="87"/>
      <c r="Q274" s="88"/>
      <c r="R274" s="88"/>
      <c r="S274" s="88"/>
      <c r="T274" s="88"/>
      <c r="U274" s="88"/>
      <c r="V274" s="88"/>
      <c r="W274" s="89"/>
      <c r="X274" s="87"/>
      <c r="Y274" s="89"/>
      <c r="Z274" s="87"/>
      <c r="AA274" s="89"/>
      <c r="AB274" s="87"/>
      <c r="AC274" s="88"/>
      <c r="AD274" s="88"/>
      <c r="AE274" s="88"/>
      <c r="AF274" s="88"/>
      <c r="AG274" s="88"/>
      <c r="AH274" s="88"/>
      <c r="AI274" s="88"/>
      <c r="AJ274" s="88"/>
      <c r="AK274" s="88"/>
      <c r="AL274" s="88"/>
      <c r="AM274" s="89"/>
      <c r="AN274" s="87"/>
      <c r="AO274" s="88"/>
      <c r="AP274" s="88"/>
      <c r="AQ274" s="88"/>
      <c r="AR274" s="88"/>
      <c r="AS274" s="89"/>
    </row>
    <row r="275" spans="1:45" x14ac:dyDescent="0.3">
      <c r="A275" s="87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9"/>
      <c r="P275" s="87"/>
      <c r="Q275" s="88"/>
      <c r="R275" s="88"/>
      <c r="S275" s="88"/>
      <c r="T275" s="88"/>
      <c r="U275" s="88"/>
      <c r="V275" s="88"/>
      <c r="W275" s="89"/>
      <c r="X275" s="87"/>
      <c r="Y275" s="89"/>
      <c r="Z275" s="87"/>
      <c r="AA275" s="89"/>
      <c r="AB275" s="87"/>
      <c r="AC275" s="88"/>
      <c r="AD275" s="88"/>
      <c r="AE275" s="88"/>
      <c r="AF275" s="88"/>
      <c r="AG275" s="88"/>
      <c r="AH275" s="88"/>
      <c r="AI275" s="88"/>
      <c r="AJ275" s="88"/>
      <c r="AK275" s="88"/>
      <c r="AL275" s="88"/>
      <c r="AM275" s="89"/>
      <c r="AN275" s="87"/>
      <c r="AO275" s="88"/>
      <c r="AP275" s="88"/>
      <c r="AQ275" s="88"/>
      <c r="AR275" s="88"/>
      <c r="AS275" s="89"/>
    </row>
    <row r="276" spans="1:45" x14ac:dyDescent="0.3">
      <c r="A276" s="87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9"/>
      <c r="P276" s="87"/>
      <c r="Q276" s="88"/>
      <c r="R276" s="88"/>
      <c r="S276" s="88"/>
      <c r="T276" s="88"/>
      <c r="U276" s="88"/>
      <c r="V276" s="88"/>
      <c r="W276" s="89"/>
      <c r="X276" s="87"/>
      <c r="Y276" s="89"/>
      <c r="Z276" s="87"/>
      <c r="AA276" s="89"/>
      <c r="AB276" s="87"/>
      <c r="AC276" s="88"/>
      <c r="AD276" s="88"/>
      <c r="AE276" s="88"/>
      <c r="AF276" s="88"/>
      <c r="AG276" s="88"/>
      <c r="AH276" s="88"/>
      <c r="AI276" s="88"/>
      <c r="AJ276" s="88"/>
      <c r="AK276" s="88"/>
      <c r="AL276" s="88"/>
      <c r="AM276" s="89"/>
      <c r="AN276" s="87"/>
      <c r="AO276" s="88"/>
      <c r="AP276" s="88"/>
      <c r="AQ276" s="88"/>
      <c r="AR276" s="88"/>
      <c r="AS276" s="89"/>
    </row>
    <row r="277" spans="1:45" x14ac:dyDescent="0.3">
      <c r="A277" s="87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9"/>
      <c r="P277" s="87"/>
      <c r="Q277" s="88"/>
      <c r="R277" s="88"/>
      <c r="S277" s="88"/>
      <c r="T277" s="88"/>
      <c r="U277" s="88"/>
      <c r="V277" s="88"/>
      <c r="W277" s="89"/>
      <c r="X277" s="87"/>
      <c r="Y277" s="89"/>
      <c r="Z277" s="87"/>
      <c r="AA277" s="89"/>
      <c r="AB277" s="87"/>
      <c r="AC277" s="88"/>
      <c r="AD277" s="88"/>
      <c r="AE277" s="88"/>
      <c r="AF277" s="88"/>
      <c r="AG277" s="88"/>
      <c r="AH277" s="88"/>
      <c r="AI277" s="88"/>
      <c r="AJ277" s="88"/>
      <c r="AK277" s="88"/>
      <c r="AL277" s="88"/>
      <c r="AM277" s="89"/>
      <c r="AN277" s="87"/>
      <c r="AO277" s="88"/>
      <c r="AP277" s="88"/>
      <c r="AQ277" s="88"/>
      <c r="AR277" s="88"/>
      <c r="AS277" s="89"/>
    </row>
    <row r="278" spans="1:45" x14ac:dyDescent="0.3">
      <c r="A278" s="87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9"/>
      <c r="P278" s="87"/>
      <c r="Q278" s="88"/>
      <c r="R278" s="88"/>
      <c r="S278" s="88"/>
      <c r="T278" s="88"/>
      <c r="U278" s="88"/>
      <c r="V278" s="88"/>
      <c r="W278" s="89"/>
      <c r="X278" s="87"/>
      <c r="Y278" s="89"/>
      <c r="Z278" s="87"/>
      <c r="AA278" s="89"/>
      <c r="AB278" s="87"/>
      <c r="AC278" s="88"/>
      <c r="AD278" s="88"/>
      <c r="AE278" s="88"/>
      <c r="AF278" s="88"/>
      <c r="AG278" s="88"/>
      <c r="AH278" s="88"/>
      <c r="AI278" s="88"/>
      <c r="AJ278" s="88"/>
      <c r="AK278" s="88"/>
      <c r="AL278" s="88"/>
      <c r="AM278" s="89"/>
      <c r="AN278" s="87"/>
      <c r="AO278" s="88"/>
      <c r="AP278" s="88"/>
      <c r="AQ278" s="88"/>
      <c r="AR278" s="88"/>
      <c r="AS278" s="89"/>
    </row>
    <row r="279" spans="1:45" x14ac:dyDescent="0.3">
      <c r="A279" s="87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9"/>
      <c r="P279" s="87"/>
      <c r="Q279" s="88"/>
      <c r="R279" s="88"/>
      <c r="S279" s="88"/>
      <c r="T279" s="88"/>
      <c r="U279" s="88"/>
      <c r="V279" s="88"/>
      <c r="W279" s="89"/>
      <c r="X279" s="87"/>
      <c r="Y279" s="89"/>
      <c r="Z279" s="87"/>
      <c r="AA279" s="89"/>
      <c r="AB279" s="87"/>
      <c r="AC279" s="88"/>
      <c r="AD279" s="88"/>
      <c r="AE279" s="88"/>
      <c r="AF279" s="88"/>
      <c r="AG279" s="88"/>
      <c r="AH279" s="88"/>
      <c r="AI279" s="88"/>
      <c r="AJ279" s="88"/>
      <c r="AK279" s="88"/>
      <c r="AL279" s="88"/>
      <c r="AM279" s="89"/>
      <c r="AN279" s="87"/>
      <c r="AO279" s="88"/>
      <c r="AP279" s="88"/>
      <c r="AQ279" s="88"/>
      <c r="AR279" s="88"/>
      <c r="AS279" s="89"/>
    </row>
    <row r="280" spans="1:45" x14ac:dyDescent="0.3">
      <c r="A280" s="87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9"/>
      <c r="P280" s="87"/>
      <c r="Q280" s="88"/>
      <c r="R280" s="88"/>
      <c r="S280" s="88"/>
      <c r="T280" s="88"/>
      <c r="U280" s="88"/>
      <c r="V280" s="88"/>
      <c r="W280" s="89"/>
      <c r="X280" s="87"/>
      <c r="Y280" s="89"/>
      <c r="Z280" s="87"/>
      <c r="AA280" s="89"/>
      <c r="AB280" s="87"/>
      <c r="AC280" s="88"/>
      <c r="AD280" s="88"/>
      <c r="AE280" s="88"/>
      <c r="AF280" s="88"/>
      <c r="AG280" s="88"/>
      <c r="AH280" s="88"/>
      <c r="AI280" s="88"/>
      <c r="AJ280" s="88"/>
      <c r="AK280" s="88"/>
      <c r="AL280" s="88"/>
      <c r="AM280" s="89"/>
      <c r="AN280" s="87"/>
      <c r="AO280" s="88"/>
      <c r="AP280" s="88"/>
      <c r="AQ280" s="88"/>
      <c r="AR280" s="88"/>
      <c r="AS280" s="89"/>
    </row>
    <row r="281" spans="1:45" x14ac:dyDescent="0.3">
      <c r="A281" s="87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9"/>
      <c r="P281" s="87"/>
      <c r="Q281" s="88"/>
      <c r="R281" s="88"/>
      <c r="S281" s="88"/>
      <c r="T281" s="88"/>
      <c r="U281" s="88"/>
      <c r="V281" s="88"/>
      <c r="W281" s="89"/>
      <c r="X281" s="87"/>
      <c r="Y281" s="89"/>
      <c r="Z281" s="87"/>
      <c r="AA281" s="89"/>
      <c r="AB281" s="87"/>
      <c r="AC281" s="88"/>
      <c r="AD281" s="88"/>
      <c r="AE281" s="88"/>
      <c r="AF281" s="88"/>
      <c r="AG281" s="88"/>
      <c r="AH281" s="88"/>
      <c r="AI281" s="88"/>
      <c r="AJ281" s="88"/>
      <c r="AK281" s="88"/>
      <c r="AL281" s="88"/>
      <c r="AM281" s="89"/>
      <c r="AN281" s="87"/>
      <c r="AO281" s="88"/>
      <c r="AP281" s="88"/>
      <c r="AQ281" s="88"/>
      <c r="AR281" s="88"/>
      <c r="AS281" s="89"/>
    </row>
    <row r="282" spans="1:45" x14ac:dyDescent="0.3">
      <c r="A282" s="87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9"/>
      <c r="P282" s="87"/>
      <c r="Q282" s="88"/>
      <c r="R282" s="88"/>
      <c r="S282" s="88"/>
      <c r="T282" s="88"/>
      <c r="U282" s="88"/>
      <c r="V282" s="88"/>
      <c r="W282" s="89"/>
      <c r="X282" s="87"/>
      <c r="Y282" s="89"/>
      <c r="Z282" s="87"/>
      <c r="AA282" s="89"/>
      <c r="AB282" s="87"/>
      <c r="AC282" s="88"/>
      <c r="AD282" s="88"/>
      <c r="AE282" s="88"/>
      <c r="AF282" s="88"/>
      <c r="AG282" s="88"/>
      <c r="AH282" s="88"/>
      <c r="AI282" s="88"/>
      <c r="AJ282" s="88"/>
      <c r="AK282" s="88"/>
      <c r="AL282" s="88"/>
      <c r="AM282" s="89"/>
      <c r="AN282" s="87"/>
      <c r="AO282" s="88"/>
      <c r="AP282" s="88"/>
      <c r="AQ282" s="88"/>
      <c r="AR282" s="88"/>
      <c r="AS282" s="89"/>
    </row>
    <row r="283" spans="1:45" x14ac:dyDescent="0.3">
      <c r="A283" s="87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9"/>
      <c r="P283" s="87"/>
      <c r="Q283" s="88"/>
      <c r="R283" s="88"/>
      <c r="S283" s="88"/>
      <c r="T283" s="88"/>
      <c r="U283" s="88"/>
      <c r="V283" s="88"/>
      <c r="W283" s="89"/>
      <c r="X283" s="87"/>
      <c r="Y283" s="89"/>
      <c r="Z283" s="87"/>
      <c r="AA283" s="89"/>
      <c r="AB283" s="87"/>
      <c r="AC283" s="88"/>
      <c r="AD283" s="88"/>
      <c r="AE283" s="88"/>
      <c r="AF283" s="88"/>
      <c r="AG283" s="88"/>
      <c r="AH283" s="88"/>
      <c r="AI283" s="88"/>
      <c r="AJ283" s="88"/>
      <c r="AK283" s="88"/>
      <c r="AL283" s="88"/>
      <c r="AM283" s="89"/>
      <c r="AN283" s="87"/>
      <c r="AO283" s="88"/>
      <c r="AP283" s="88"/>
      <c r="AQ283" s="88"/>
      <c r="AR283" s="88"/>
      <c r="AS283" s="89"/>
    </row>
    <row r="284" spans="1:45" x14ac:dyDescent="0.3">
      <c r="A284" s="87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9"/>
      <c r="P284" s="87"/>
      <c r="Q284" s="88"/>
      <c r="R284" s="88"/>
      <c r="S284" s="88"/>
      <c r="T284" s="88"/>
      <c r="U284" s="88"/>
      <c r="V284" s="88"/>
      <c r="W284" s="89"/>
      <c r="X284" s="87"/>
      <c r="Y284" s="89"/>
      <c r="Z284" s="87"/>
      <c r="AA284" s="89"/>
      <c r="AB284" s="87"/>
      <c r="AC284" s="88"/>
      <c r="AD284" s="88"/>
      <c r="AE284" s="88"/>
      <c r="AF284" s="88"/>
      <c r="AG284" s="88"/>
      <c r="AH284" s="88"/>
      <c r="AI284" s="88"/>
      <c r="AJ284" s="88"/>
      <c r="AK284" s="88"/>
      <c r="AL284" s="88"/>
      <c r="AM284" s="89"/>
      <c r="AN284" s="87"/>
      <c r="AO284" s="88"/>
      <c r="AP284" s="88"/>
      <c r="AQ284" s="88"/>
      <c r="AR284" s="88"/>
      <c r="AS284" s="89"/>
    </row>
    <row r="285" spans="1:45" x14ac:dyDescent="0.3">
      <c r="A285" s="87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9"/>
      <c r="P285" s="87"/>
      <c r="Q285" s="88"/>
      <c r="R285" s="88"/>
      <c r="S285" s="88"/>
      <c r="T285" s="88"/>
      <c r="U285" s="88"/>
      <c r="V285" s="88"/>
      <c r="W285" s="89"/>
      <c r="X285" s="87"/>
      <c r="Y285" s="89"/>
      <c r="Z285" s="87"/>
      <c r="AA285" s="89"/>
      <c r="AB285" s="87"/>
      <c r="AC285" s="88"/>
      <c r="AD285" s="88"/>
      <c r="AE285" s="88"/>
      <c r="AF285" s="88"/>
      <c r="AG285" s="88"/>
      <c r="AH285" s="88"/>
      <c r="AI285" s="88"/>
      <c r="AJ285" s="88"/>
      <c r="AK285" s="88"/>
      <c r="AL285" s="88"/>
      <c r="AM285" s="89"/>
      <c r="AN285" s="87"/>
      <c r="AO285" s="88"/>
      <c r="AP285" s="88"/>
      <c r="AQ285" s="88"/>
      <c r="AR285" s="88"/>
      <c r="AS285" s="89"/>
    </row>
    <row r="286" spans="1:45" x14ac:dyDescent="0.3">
      <c r="A286" s="87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9"/>
      <c r="P286" s="87"/>
      <c r="Q286" s="88"/>
      <c r="R286" s="88"/>
      <c r="S286" s="88"/>
      <c r="T286" s="88"/>
      <c r="U286" s="88"/>
      <c r="V286" s="88"/>
      <c r="W286" s="89"/>
      <c r="X286" s="87"/>
      <c r="Y286" s="89"/>
      <c r="Z286" s="87"/>
      <c r="AA286" s="89"/>
      <c r="AB286" s="87"/>
      <c r="AC286" s="88"/>
      <c r="AD286" s="88"/>
      <c r="AE286" s="88"/>
      <c r="AF286" s="88"/>
      <c r="AG286" s="88"/>
      <c r="AH286" s="88"/>
      <c r="AI286" s="88"/>
      <c r="AJ286" s="88"/>
      <c r="AK286" s="88"/>
      <c r="AL286" s="88"/>
      <c r="AM286" s="89"/>
      <c r="AN286" s="87"/>
      <c r="AO286" s="88"/>
      <c r="AP286" s="88"/>
      <c r="AQ286" s="88"/>
      <c r="AR286" s="88"/>
      <c r="AS286" s="89"/>
    </row>
    <row r="287" spans="1:45" x14ac:dyDescent="0.3">
      <c r="A287" s="87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9"/>
      <c r="P287" s="87"/>
      <c r="Q287" s="88"/>
      <c r="R287" s="88"/>
      <c r="S287" s="88"/>
      <c r="T287" s="88"/>
      <c r="U287" s="88"/>
      <c r="V287" s="88"/>
      <c r="W287" s="89"/>
      <c r="X287" s="87"/>
      <c r="Y287" s="89"/>
      <c r="Z287" s="87"/>
      <c r="AA287" s="89"/>
      <c r="AB287" s="87"/>
      <c r="AC287" s="88"/>
      <c r="AD287" s="88"/>
      <c r="AE287" s="88"/>
      <c r="AF287" s="88"/>
      <c r="AG287" s="88"/>
      <c r="AH287" s="88"/>
      <c r="AI287" s="88"/>
      <c r="AJ287" s="88"/>
      <c r="AK287" s="88"/>
      <c r="AL287" s="88"/>
      <c r="AM287" s="89"/>
      <c r="AN287" s="87"/>
      <c r="AO287" s="88"/>
      <c r="AP287" s="88"/>
      <c r="AQ287" s="88"/>
      <c r="AR287" s="88"/>
      <c r="AS287" s="89"/>
    </row>
    <row r="288" spans="1:45" x14ac:dyDescent="0.3">
      <c r="A288" s="87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9"/>
      <c r="P288" s="87"/>
      <c r="Q288" s="88"/>
      <c r="R288" s="88"/>
      <c r="S288" s="88"/>
      <c r="T288" s="88"/>
      <c r="U288" s="88"/>
      <c r="V288" s="88"/>
      <c r="W288" s="89"/>
      <c r="X288" s="87"/>
      <c r="Y288" s="89"/>
      <c r="Z288" s="87"/>
      <c r="AA288" s="89"/>
      <c r="AB288" s="87"/>
      <c r="AC288" s="88"/>
      <c r="AD288" s="88"/>
      <c r="AE288" s="88"/>
      <c r="AF288" s="88"/>
      <c r="AG288" s="88"/>
      <c r="AH288" s="88"/>
      <c r="AI288" s="88"/>
      <c r="AJ288" s="88"/>
      <c r="AK288" s="88"/>
      <c r="AL288" s="88"/>
      <c r="AM288" s="89"/>
      <c r="AN288" s="87"/>
      <c r="AO288" s="88"/>
      <c r="AP288" s="88"/>
      <c r="AQ288" s="88"/>
      <c r="AR288" s="88"/>
      <c r="AS288" s="89"/>
    </row>
    <row r="289" spans="1:45" x14ac:dyDescent="0.3">
      <c r="A289" s="87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9"/>
      <c r="P289" s="87"/>
      <c r="Q289" s="88"/>
      <c r="R289" s="88"/>
      <c r="S289" s="88"/>
      <c r="T289" s="88"/>
      <c r="U289" s="88"/>
      <c r="V289" s="88"/>
      <c r="W289" s="89"/>
      <c r="X289" s="87"/>
      <c r="Y289" s="89"/>
      <c r="Z289" s="87"/>
      <c r="AA289" s="89"/>
      <c r="AB289" s="87"/>
      <c r="AC289" s="88"/>
      <c r="AD289" s="88"/>
      <c r="AE289" s="88"/>
      <c r="AF289" s="88"/>
      <c r="AG289" s="88"/>
      <c r="AH289" s="88"/>
      <c r="AI289" s="88"/>
      <c r="AJ289" s="88"/>
      <c r="AK289" s="88"/>
      <c r="AL289" s="88"/>
      <c r="AM289" s="89"/>
      <c r="AN289" s="87"/>
      <c r="AO289" s="88"/>
      <c r="AP289" s="88"/>
      <c r="AQ289" s="88"/>
      <c r="AR289" s="88"/>
      <c r="AS289" s="89"/>
    </row>
    <row r="290" spans="1:45" x14ac:dyDescent="0.3">
      <c r="A290" s="87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9"/>
      <c r="P290" s="87"/>
      <c r="Q290" s="88"/>
      <c r="R290" s="88"/>
      <c r="S290" s="88"/>
      <c r="T290" s="88"/>
      <c r="U290" s="88"/>
      <c r="V290" s="88"/>
      <c r="W290" s="89"/>
      <c r="X290" s="87"/>
      <c r="Y290" s="89"/>
      <c r="Z290" s="87"/>
      <c r="AA290" s="89"/>
      <c r="AB290" s="87"/>
      <c r="AC290" s="88"/>
      <c r="AD290" s="88"/>
      <c r="AE290" s="88"/>
      <c r="AF290" s="88"/>
      <c r="AG290" s="88"/>
      <c r="AH290" s="88"/>
      <c r="AI290" s="88"/>
      <c r="AJ290" s="88"/>
      <c r="AK290" s="88"/>
      <c r="AL290" s="88"/>
      <c r="AM290" s="89"/>
      <c r="AN290" s="87"/>
      <c r="AO290" s="88"/>
      <c r="AP290" s="88"/>
      <c r="AQ290" s="88"/>
      <c r="AR290" s="88"/>
      <c r="AS290" s="89"/>
    </row>
    <row r="291" spans="1:45" x14ac:dyDescent="0.3">
      <c r="A291" s="87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9"/>
      <c r="P291" s="87"/>
      <c r="Q291" s="88"/>
      <c r="R291" s="88"/>
      <c r="S291" s="88"/>
      <c r="T291" s="88"/>
      <c r="U291" s="88"/>
      <c r="V291" s="88"/>
      <c r="W291" s="89"/>
      <c r="X291" s="87"/>
      <c r="Y291" s="89"/>
      <c r="Z291" s="87"/>
      <c r="AA291" s="89"/>
      <c r="AB291" s="87"/>
      <c r="AC291" s="88"/>
      <c r="AD291" s="88"/>
      <c r="AE291" s="88"/>
      <c r="AF291" s="88"/>
      <c r="AG291" s="88"/>
      <c r="AH291" s="88"/>
      <c r="AI291" s="88"/>
      <c r="AJ291" s="88"/>
      <c r="AK291" s="88"/>
      <c r="AL291" s="88"/>
      <c r="AM291" s="89"/>
      <c r="AN291" s="87"/>
      <c r="AO291" s="88"/>
      <c r="AP291" s="88"/>
      <c r="AQ291" s="88"/>
      <c r="AR291" s="88"/>
      <c r="AS291" s="89"/>
    </row>
    <row r="292" spans="1:45" x14ac:dyDescent="0.3">
      <c r="A292" s="87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9"/>
      <c r="P292" s="87"/>
      <c r="Q292" s="88"/>
      <c r="R292" s="88"/>
      <c r="S292" s="88"/>
      <c r="T292" s="88"/>
      <c r="U292" s="88"/>
      <c r="V292" s="88"/>
      <c r="W292" s="89"/>
      <c r="X292" s="87"/>
      <c r="Y292" s="89"/>
      <c r="Z292" s="87"/>
      <c r="AA292" s="89"/>
      <c r="AB292" s="87"/>
      <c r="AC292" s="88"/>
      <c r="AD292" s="88"/>
      <c r="AE292" s="88"/>
      <c r="AF292" s="88"/>
      <c r="AG292" s="88"/>
      <c r="AH292" s="88"/>
      <c r="AI292" s="88"/>
      <c r="AJ292" s="88"/>
      <c r="AK292" s="88"/>
      <c r="AL292" s="88"/>
      <c r="AM292" s="89"/>
      <c r="AN292" s="87"/>
      <c r="AO292" s="88"/>
      <c r="AP292" s="88"/>
      <c r="AQ292" s="88"/>
      <c r="AR292" s="88"/>
      <c r="AS292" s="89"/>
    </row>
    <row r="293" spans="1:45" x14ac:dyDescent="0.3">
      <c r="A293" s="87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9"/>
      <c r="P293" s="87"/>
      <c r="Q293" s="88"/>
      <c r="R293" s="88"/>
      <c r="S293" s="88"/>
      <c r="T293" s="88"/>
      <c r="U293" s="88"/>
      <c r="V293" s="88"/>
      <c r="W293" s="89"/>
      <c r="X293" s="87"/>
      <c r="Y293" s="89"/>
      <c r="Z293" s="87"/>
      <c r="AA293" s="89"/>
      <c r="AB293" s="87"/>
      <c r="AC293" s="88"/>
      <c r="AD293" s="88"/>
      <c r="AE293" s="88"/>
      <c r="AF293" s="88"/>
      <c r="AG293" s="88"/>
      <c r="AH293" s="88"/>
      <c r="AI293" s="88"/>
      <c r="AJ293" s="88"/>
      <c r="AK293" s="88"/>
      <c r="AL293" s="88"/>
      <c r="AM293" s="89"/>
      <c r="AN293" s="87"/>
      <c r="AO293" s="88"/>
      <c r="AP293" s="88"/>
      <c r="AQ293" s="88"/>
      <c r="AR293" s="88"/>
      <c r="AS293" s="89"/>
    </row>
    <row r="294" spans="1:45" x14ac:dyDescent="0.3">
      <c r="A294" s="87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9"/>
      <c r="P294" s="87"/>
      <c r="Q294" s="88"/>
      <c r="R294" s="88"/>
      <c r="S294" s="88"/>
      <c r="T294" s="88"/>
      <c r="U294" s="88"/>
      <c r="V294" s="88"/>
      <c r="W294" s="89"/>
      <c r="X294" s="87"/>
      <c r="Y294" s="89"/>
      <c r="Z294" s="87"/>
      <c r="AA294" s="89"/>
      <c r="AB294" s="87"/>
      <c r="AC294" s="88"/>
      <c r="AD294" s="88"/>
      <c r="AE294" s="88"/>
      <c r="AF294" s="88"/>
      <c r="AG294" s="88"/>
      <c r="AH294" s="88"/>
      <c r="AI294" s="88"/>
      <c r="AJ294" s="88"/>
      <c r="AK294" s="88"/>
      <c r="AL294" s="88"/>
      <c r="AM294" s="89"/>
      <c r="AN294" s="87"/>
      <c r="AO294" s="88"/>
      <c r="AP294" s="88"/>
      <c r="AQ294" s="88"/>
      <c r="AR294" s="88"/>
      <c r="AS294" s="89"/>
    </row>
    <row r="295" spans="1:45" x14ac:dyDescent="0.3">
      <c r="A295" s="87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9"/>
      <c r="P295" s="87"/>
      <c r="Q295" s="88"/>
      <c r="R295" s="88"/>
      <c r="S295" s="88"/>
      <c r="T295" s="88"/>
      <c r="U295" s="88"/>
      <c r="V295" s="88"/>
      <c r="W295" s="89"/>
      <c r="X295" s="87"/>
      <c r="Y295" s="89"/>
      <c r="Z295" s="87"/>
      <c r="AA295" s="89"/>
      <c r="AB295" s="87"/>
      <c r="AC295" s="88"/>
      <c r="AD295" s="88"/>
      <c r="AE295" s="88"/>
      <c r="AF295" s="88"/>
      <c r="AG295" s="88"/>
      <c r="AH295" s="88"/>
      <c r="AI295" s="88"/>
      <c r="AJ295" s="88"/>
      <c r="AK295" s="88"/>
      <c r="AL295" s="88"/>
      <c r="AM295" s="89"/>
      <c r="AN295" s="87"/>
      <c r="AO295" s="88"/>
      <c r="AP295" s="88"/>
      <c r="AQ295" s="88"/>
      <c r="AR295" s="88"/>
      <c r="AS295" s="89"/>
    </row>
    <row r="296" spans="1:45" x14ac:dyDescent="0.3">
      <c r="A296" s="87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9"/>
      <c r="P296" s="87"/>
      <c r="Q296" s="88"/>
      <c r="R296" s="88"/>
      <c r="S296" s="88"/>
      <c r="T296" s="88"/>
      <c r="U296" s="88"/>
      <c r="V296" s="88"/>
      <c r="W296" s="89"/>
      <c r="X296" s="87"/>
      <c r="Y296" s="89"/>
      <c r="Z296" s="87"/>
      <c r="AA296" s="89"/>
      <c r="AB296" s="87"/>
      <c r="AC296" s="88"/>
      <c r="AD296" s="88"/>
      <c r="AE296" s="88"/>
      <c r="AF296" s="88"/>
      <c r="AG296" s="88"/>
      <c r="AH296" s="88"/>
      <c r="AI296" s="88"/>
      <c r="AJ296" s="88"/>
      <c r="AK296" s="88"/>
      <c r="AL296" s="88"/>
      <c r="AM296" s="89"/>
      <c r="AN296" s="87"/>
      <c r="AO296" s="88"/>
      <c r="AP296" s="88"/>
      <c r="AQ296" s="88"/>
      <c r="AR296" s="88"/>
      <c r="AS296" s="89"/>
    </row>
    <row r="297" spans="1:45" x14ac:dyDescent="0.3">
      <c r="A297" s="87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9"/>
      <c r="P297" s="87"/>
      <c r="Q297" s="88"/>
      <c r="R297" s="88"/>
      <c r="S297" s="88"/>
      <c r="T297" s="88"/>
      <c r="U297" s="88"/>
      <c r="V297" s="88"/>
      <c r="W297" s="89"/>
      <c r="X297" s="87"/>
      <c r="Y297" s="89"/>
      <c r="Z297" s="87"/>
      <c r="AA297" s="89"/>
      <c r="AB297" s="87"/>
      <c r="AC297" s="88"/>
      <c r="AD297" s="88"/>
      <c r="AE297" s="88"/>
      <c r="AF297" s="88"/>
      <c r="AG297" s="88"/>
      <c r="AH297" s="88"/>
      <c r="AI297" s="88"/>
      <c r="AJ297" s="88"/>
      <c r="AK297" s="88"/>
      <c r="AL297" s="88"/>
      <c r="AM297" s="89"/>
      <c r="AN297" s="87"/>
      <c r="AO297" s="88"/>
      <c r="AP297" s="88"/>
      <c r="AQ297" s="88"/>
      <c r="AR297" s="88"/>
      <c r="AS297" s="89"/>
    </row>
    <row r="298" spans="1:45" x14ac:dyDescent="0.3">
      <c r="A298" s="87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9"/>
      <c r="P298" s="87"/>
      <c r="Q298" s="88"/>
      <c r="R298" s="88"/>
      <c r="S298" s="88"/>
      <c r="T298" s="88"/>
      <c r="U298" s="88"/>
      <c r="V298" s="88"/>
      <c r="W298" s="89"/>
      <c r="X298" s="87"/>
      <c r="Y298" s="89"/>
      <c r="Z298" s="87"/>
      <c r="AA298" s="89"/>
      <c r="AB298" s="87"/>
      <c r="AC298" s="88"/>
      <c r="AD298" s="88"/>
      <c r="AE298" s="88"/>
      <c r="AF298" s="88"/>
      <c r="AG298" s="88"/>
      <c r="AH298" s="88"/>
      <c r="AI298" s="88"/>
      <c r="AJ298" s="88"/>
      <c r="AK298" s="88"/>
      <c r="AL298" s="88"/>
      <c r="AM298" s="89"/>
      <c r="AN298" s="87"/>
      <c r="AO298" s="88"/>
      <c r="AP298" s="88"/>
      <c r="AQ298" s="88"/>
      <c r="AR298" s="88"/>
      <c r="AS298" s="89"/>
    </row>
    <row r="299" spans="1:45" x14ac:dyDescent="0.3">
      <c r="A299" s="87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9"/>
      <c r="P299" s="87"/>
      <c r="Q299" s="88"/>
      <c r="R299" s="88"/>
      <c r="S299" s="88"/>
      <c r="T299" s="88"/>
      <c r="U299" s="88"/>
      <c r="V299" s="88"/>
      <c r="W299" s="89"/>
      <c r="X299" s="87"/>
      <c r="Y299" s="89"/>
      <c r="Z299" s="87"/>
      <c r="AA299" s="89"/>
      <c r="AB299" s="87"/>
      <c r="AC299" s="88"/>
      <c r="AD299" s="88"/>
      <c r="AE299" s="88"/>
      <c r="AF299" s="88"/>
      <c r="AG299" s="88"/>
      <c r="AH299" s="88"/>
      <c r="AI299" s="88"/>
      <c r="AJ299" s="88"/>
      <c r="AK299" s="88"/>
      <c r="AL299" s="88"/>
      <c r="AM299" s="89"/>
      <c r="AN299" s="87"/>
      <c r="AO299" s="88"/>
      <c r="AP299" s="88"/>
      <c r="AQ299" s="88"/>
      <c r="AR299" s="88"/>
      <c r="AS299" s="89"/>
    </row>
    <row r="300" spans="1:45" x14ac:dyDescent="0.3">
      <c r="A300" s="87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9"/>
      <c r="P300" s="87"/>
      <c r="Q300" s="88"/>
      <c r="R300" s="88"/>
      <c r="S300" s="88"/>
      <c r="T300" s="88"/>
      <c r="U300" s="88"/>
      <c r="V300" s="88"/>
      <c r="W300" s="89"/>
      <c r="X300" s="87"/>
      <c r="Y300" s="89"/>
      <c r="Z300" s="87"/>
      <c r="AA300" s="89"/>
      <c r="AB300" s="87"/>
      <c r="AC300" s="88"/>
      <c r="AD300" s="88"/>
      <c r="AE300" s="88"/>
      <c r="AF300" s="88"/>
      <c r="AG300" s="88"/>
      <c r="AH300" s="88"/>
      <c r="AI300" s="88"/>
      <c r="AJ300" s="88"/>
      <c r="AK300" s="88"/>
      <c r="AL300" s="88"/>
      <c r="AM300" s="89"/>
      <c r="AN300" s="87"/>
      <c r="AO300" s="88"/>
      <c r="AP300" s="88"/>
      <c r="AQ300" s="88"/>
      <c r="AR300" s="88"/>
      <c r="AS300" s="89"/>
    </row>
    <row r="301" spans="1:45" x14ac:dyDescent="0.3">
      <c r="A301" s="87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9"/>
      <c r="P301" s="87"/>
      <c r="Q301" s="88"/>
      <c r="R301" s="88"/>
      <c r="S301" s="88"/>
      <c r="T301" s="88"/>
      <c r="U301" s="88"/>
      <c r="V301" s="88"/>
      <c r="W301" s="89"/>
      <c r="X301" s="87"/>
      <c r="Y301" s="89"/>
      <c r="Z301" s="87"/>
      <c r="AA301" s="89"/>
      <c r="AB301" s="87"/>
      <c r="AC301" s="88"/>
      <c r="AD301" s="88"/>
      <c r="AE301" s="88"/>
      <c r="AF301" s="88"/>
      <c r="AG301" s="88"/>
      <c r="AH301" s="88"/>
      <c r="AI301" s="88"/>
      <c r="AJ301" s="88"/>
      <c r="AK301" s="88"/>
      <c r="AL301" s="88"/>
      <c r="AM301" s="89"/>
      <c r="AN301" s="87"/>
      <c r="AO301" s="88"/>
      <c r="AP301" s="88"/>
      <c r="AQ301" s="88"/>
      <c r="AR301" s="88"/>
      <c r="AS301" s="89"/>
    </row>
    <row r="302" spans="1:45" x14ac:dyDescent="0.3">
      <c r="A302" s="87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9"/>
      <c r="P302" s="87"/>
      <c r="Q302" s="88"/>
      <c r="R302" s="88"/>
      <c r="S302" s="88"/>
      <c r="T302" s="88"/>
      <c r="U302" s="88"/>
      <c r="V302" s="88"/>
      <c r="W302" s="89"/>
      <c r="X302" s="87"/>
      <c r="Y302" s="89"/>
      <c r="Z302" s="87"/>
      <c r="AA302" s="89"/>
      <c r="AB302" s="87"/>
      <c r="AC302" s="88"/>
      <c r="AD302" s="88"/>
      <c r="AE302" s="88"/>
      <c r="AF302" s="88"/>
      <c r="AG302" s="88"/>
      <c r="AH302" s="88"/>
      <c r="AI302" s="88"/>
      <c r="AJ302" s="88"/>
      <c r="AK302" s="88"/>
      <c r="AL302" s="88"/>
      <c r="AM302" s="89"/>
      <c r="AN302" s="87"/>
      <c r="AO302" s="88"/>
      <c r="AP302" s="88"/>
      <c r="AQ302" s="88"/>
      <c r="AR302" s="88"/>
      <c r="AS302" s="89"/>
    </row>
    <row r="303" spans="1:45" x14ac:dyDescent="0.3">
      <c r="A303" s="87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9"/>
      <c r="P303" s="87"/>
      <c r="Q303" s="88"/>
      <c r="R303" s="88"/>
      <c r="S303" s="88"/>
      <c r="T303" s="88"/>
      <c r="U303" s="88"/>
      <c r="V303" s="88"/>
      <c r="W303" s="89"/>
      <c r="X303" s="87"/>
      <c r="Y303" s="89"/>
      <c r="Z303" s="87"/>
      <c r="AA303" s="89"/>
      <c r="AB303" s="87"/>
      <c r="AC303" s="88"/>
      <c r="AD303" s="88"/>
      <c r="AE303" s="88"/>
      <c r="AF303" s="88"/>
      <c r="AG303" s="88"/>
      <c r="AH303" s="88"/>
      <c r="AI303" s="88"/>
      <c r="AJ303" s="88"/>
      <c r="AK303" s="88"/>
      <c r="AL303" s="88"/>
      <c r="AM303" s="89"/>
      <c r="AN303" s="87"/>
      <c r="AO303" s="88"/>
      <c r="AP303" s="88"/>
      <c r="AQ303" s="88"/>
      <c r="AR303" s="88"/>
      <c r="AS303" s="89"/>
    </row>
    <row r="304" spans="1:45" x14ac:dyDescent="0.3">
      <c r="A304" s="87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9"/>
      <c r="P304" s="87"/>
      <c r="Q304" s="88"/>
      <c r="R304" s="88"/>
      <c r="S304" s="88"/>
      <c r="T304" s="88"/>
      <c r="U304" s="88"/>
      <c r="V304" s="88"/>
      <c r="W304" s="89"/>
      <c r="X304" s="87"/>
      <c r="Y304" s="89"/>
      <c r="Z304" s="87"/>
      <c r="AA304" s="89"/>
      <c r="AB304" s="87"/>
      <c r="AC304" s="88"/>
      <c r="AD304" s="88"/>
      <c r="AE304" s="88"/>
      <c r="AF304" s="88"/>
      <c r="AG304" s="88"/>
      <c r="AH304" s="88"/>
      <c r="AI304" s="88"/>
      <c r="AJ304" s="88"/>
      <c r="AK304" s="88"/>
      <c r="AL304" s="88"/>
      <c r="AM304" s="89"/>
      <c r="AN304" s="87"/>
      <c r="AO304" s="88"/>
      <c r="AP304" s="88"/>
      <c r="AQ304" s="88"/>
      <c r="AR304" s="88"/>
      <c r="AS304" s="89"/>
    </row>
    <row r="305" spans="1:45" x14ac:dyDescent="0.3">
      <c r="A305" s="87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9"/>
      <c r="P305" s="87"/>
      <c r="Q305" s="88"/>
      <c r="R305" s="88"/>
      <c r="S305" s="88"/>
      <c r="T305" s="88"/>
      <c r="U305" s="88"/>
      <c r="V305" s="88"/>
      <c r="W305" s="89"/>
      <c r="X305" s="87"/>
      <c r="Y305" s="89"/>
      <c r="Z305" s="87"/>
      <c r="AA305" s="89"/>
      <c r="AB305" s="87"/>
      <c r="AC305" s="88"/>
      <c r="AD305" s="88"/>
      <c r="AE305" s="88"/>
      <c r="AF305" s="88"/>
      <c r="AG305" s="88"/>
      <c r="AH305" s="88"/>
      <c r="AI305" s="88"/>
      <c r="AJ305" s="88"/>
      <c r="AK305" s="88"/>
      <c r="AL305" s="88"/>
      <c r="AM305" s="89"/>
      <c r="AN305" s="87"/>
      <c r="AO305" s="88"/>
      <c r="AP305" s="88"/>
      <c r="AQ305" s="88"/>
      <c r="AR305" s="88"/>
      <c r="AS305" s="89"/>
    </row>
    <row r="306" spans="1:45" x14ac:dyDescent="0.3">
      <c r="A306" s="87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9"/>
      <c r="P306" s="87"/>
      <c r="Q306" s="88"/>
      <c r="R306" s="88"/>
      <c r="S306" s="88"/>
      <c r="T306" s="88"/>
      <c r="U306" s="88"/>
      <c r="V306" s="88"/>
      <c r="W306" s="89"/>
      <c r="X306" s="87"/>
      <c r="Y306" s="89"/>
      <c r="Z306" s="87"/>
      <c r="AA306" s="89"/>
      <c r="AB306" s="87"/>
      <c r="AC306" s="88"/>
      <c r="AD306" s="88"/>
      <c r="AE306" s="88"/>
      <c r="AF306" s="88"/>
      <c r="AG306" s="88"/>
      <c r="AH306" s="88"/>
      <c r="AI306" s="88"/>
      <c r="AJ306" s="88"/>
      <c r="AK306" s="88"/>
      <c r="AL306" s="88"/>
      <c r="AM306" s="89"/>
      <c r="AN306" s="87"/>
      <c r="AO306" s="88"/>
      <c r="AP306" s="88"/>
      <c r="AQ306" s="88"/>
      <c r="AR306" s="88"/>
      <c r="AS306" s="89"/>
    </row>
    <row r="307" spans="1:45" x14ac:dyDescent="0.3">
      <c r="A307" s="87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9"/>
      <c r="P307" s="87"/>
      <c r="Q307" s="88"/>
      <c r="R307" s="88"/>
      <c r="S307" s="88"/>
      <c r="T307" s="88"/>
      <c r="U307" s="88"/>
      <c r="V307" s="88"/>
      <c r="W307" s="89"/>
      <c r="X307" s="87"/>
      <c r="Y307" s="89"/>
      <c r="Z307" s="87"/>
      <c r="AA307" s="89"/>
      <c r="AB307" s="87"/>
      <c r="AC307" s="88"/>
      <c r="AD307" s="88"/>
      <c r="AE307" s="88"/>
      <c r="AF307" s="88"/>
      <c r="AG307" s="88"/>
      <c r="AH307" s="88"/>
      <c r="AI307" s="88"/>
      <c r="AJ307" s="88"/>
      <c r="AK307" s="88"/>
      <c r="AL307" s="88"/>
      <c r="AM307" s="89"/>
      <c r="AN307" s="87"/>
      <c r="AO307" s="88"/>
      <c r="AP307" s="88"/>
      <c r="AQ307" s="88"/>
      <c r="AR307" s="88"/>
      <c r="AS307" s="89"/>
    </row>
    <row r="308" spans="1:45" x14ac:dyDescent="0.3">
      <c r="A308" s="87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9"/>
      <c r="P308" s="87"/>
      <c r="Q308" s="88"/>
      <c r="R308" s="88"/>
      <c r="S308" s="88"/>
      <c r="T308" s="88"/>
      <c r="U308" s="88"/>
      <c r="V308" s="88"/>
      <c r="W308" s="89"/>
      <c r="X308" s="87"/>
      <c r="Y308" s="89"/>
      <c r="Z308" s="87"/>
      <c r="AA308" s="89"/>
      <c r="AB308" s="87"/>
      <c r="AC308" s="88"/>
      <c r="AD308" s="88"/>
      <c r="AE308" s="88"/>
      <c r="AF308" s="88"/>
      <c r="AG308" s="88"/>
      <c r="AH308" s="88"/>
      <c r="AI308" s="88"/>
      <c r="AJ308" s="88"/>
      <c r="AK308" s="88"/>
      <c r="AL308" s="88"/>
      <c r="AM308" s="89"/>
      <c r="AN308" s="87"/>
      <c r="AO308" s="88"/>
      <c r="AP308" s="88"/>
      <c r="AQ308" s="88"/>
      <c r="AR308" s="88"/>
      <c r="AS308" s="89"/>
    </row>
    <row r="309" spans="1:45" x14ac:dyDescent="0.3">
      <c r="A309" s="87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9"/>
      <c r="P309" s="87"/>
      <c r="Q309" s="88"/>
      <c r="R309" s="88"/>
      <c r="S309" s="88"/>
      <c r="T309" s="88"/>
      <c r="U309" s="88"/>
      <c r="V309" s="88"/>
      <c r="W309" s="89"/>
      <c r="X309" s="87"/>
      <c r="Y309" s="89"/>
      <c r="Z309" s="87"/>
      <c r="AA309" s="89"/>
      <c r="AB309" s="87"/>
      <c r="AC309" s="88"/>
      <c r="AD309" s="88"/>
      <c r="AE309" s="88"/>
      <c r="AF309" s="88"/>
      <c r="AG309" s="88"/>
      <c r="AH309" s="88"/>
      <c r="AI309" s="88"/>
      <c r="AJ309" s="88"/>
      <c r="AK309" s="88"/>
      <c r="AL309" s="88"/>
      <c r="AM309" s="89"/>
      <c r="AN309" s="87"/>
      <c r="AO309" s="88"/>
      <c r="AP309" s="88"/>
      <c r="AQ309" s="88"/>
      <c r="AR309" s="88"/>
      <c r="AS309" s="89"/>
    </row>
    <row r="310" spans="1:45" x14ac:dyDescent="0.3">
      <c r="A310" s="87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9"/>
      <c r="P310" s="87"/>
      <c r="Q310" s="88"/>
      <c r="R310" s="88"/>
      <c r="S310" s="88"/>
      <c r="T310" s="88"/>
      <c r="U310" s="88"/>
      <c r="V310" s="88"/>
      <c r="W310" s="89"/>
      <c r="X310" s="87"/>
      <c r="Y310" s="89"/>
      <c r="Z310" s="87"/>
      <c r="AA310" s="89"/>
      <c r="AB310" s="87"/>
      <c r="AC310" s="88"/>
      <c r="AD310" s="88"/>
      <c r="AE310" s="88"/>
      <c r="AF310" s="88"/>
      <c r="AG310" s="88"/>
      <c r="AH310" s="88"/>
      <c r="AI310" s="88"/>
      <c r="AJ310" s="88"/>
      <c r="AK310" s="88"/>
      <c r="AL310" s="88"/>
      <c r="AM310" s="89"/>
      <c r="AN310" s="87"/>
      <c r="AO310" s="88"/>
      <c r="AP310" s="88"/>
      <c r="AQ310" s="88"/>
      <c r="AR310" s="88"/>
      <c r="AS310" s="89"/>
    </row>
    <row r="311" spans="1:45" x14ac:dyDescent="0.3">
      <c r="A311" s="87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9"/>
      <c r="P311" s="87"/>
      <c r="Q311" s="88"/>
      <c r="R311" s="88"/>
      <c r="S311" s="88"/>
      <c r="T311" s="88"/>
      <c r="U311" s="88"/>
      <c r="V311" s="88"/>
      <c r="W311" s="89"/>
      <c r="X311" s="87"/>
      <c r="Y311" s="89"/>
      <c r="Z311" s="87"/>
      <c r="AA311" s="89"/>
      <c r="AB311" s="87"/>
      <c r="AC311" s="88"/>
      <c r="AD311" s="88"/>
      <c r="AE311" s="88"/>
      <c r="AF311" s="88"/>
      <c r="AG311" s="88"/>
      <c r="AH311" s="88"/>
      <c r="AI311" s="88"/>
      <c r="AJ311" s="88"/>
      <c r="AK311" s="88"/>
      <c r="AL311" s="88"/>
      <c r="AM311" s="89"/>
      <c r="AN311" s="87"/>
      <c r="AO311" s="88"/>
      <c r="AP311" s="88"/>
      <c r="AQ311" s="88"/>
      <c r="AR311" s="88"/>
      <c r="AS311" s="89"/>
    </row>
    <row r="312" spans="1:45" x14ac:dyDescent="0.3">
      <c r="A312" s="87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9"/>
      <c r="P312" s="87"/>
      <c r="Q312" s="88"/>
      <c r="R312" s="88"/>
      <c r="S312" s="88"/>
      <c r="T312" s="88"/>
      <c r="U312" s="88"/>
      <c r="V312" s="88"/>
      <c r="W312" s="89"/>
      <c r="X312" s="87"/>
      <c r="Y312" s="89"/>
      <c r="Z312" s="87"/>
      <c r="AA312" s="89"/>
      <c r="AB312" s="87"/>
      <c r="AC312" s="88"/>
      <c r="AD312" s="88"/>
      <c r="AE312" s="88"/>
      <c r="AF312" s="88"/>
      <c r="AG312" s="88"/>
      <c r="AH312" s="88"/>
      <c r="AI312" s="88"/>
      <c r="AJ312" s="88"/>
      <c r="AK312" s="88"/>
      <c r="AL312" s="88"/>
      <c r="AM312" s="89"/>
      <c r="AN312" s="87"/>
      <c r="AO312" s="88"/>
      <c r="AP312" s="88"/>
      <c r="AQ312" s="88"/>
      <c r="AR312" s="88"/>
      <c r="AS312" s="89"/>
    </row>
    <row r="313" spans="1:45" x14ac:dyDescent="0.3">
      <c r="A313" s="87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9"/>
      <c r="P313" s="87"/>
      <c r="Q313" s="88"/>
      <c r="R313" s="88"/>
      <c r="S313" s="88"/>
      <c r="T313" s="88"/>
      <c r="U313" s="88"/>
      <c r="V313" s="88"/>
      <c r="W313" s="89"/>
      <c r="X313" s="87"/>
      <c r="Y313" s="89"/>
      <c r="Z313" s="87"/>
      <c r="AA313" s="89"/>
      <c r="AB313" s="87"/>
      <c r="AC313" s="88"/>
      <c r="AD313" s="88"/>
      <c r="AE313" s="88"/>
      <c r="AF313" s="88"/>
      <c r="AG313" s="88"/>
      <c r="AH313" s="88"/>
      <c r="AI313" s="88"/>
      <c r="AJ313" s="88"/>
      <c r="AK313" s="88"/>
      <c r="AL313" s="88"/>
      <c r="AM313" s="89"/>
      <c r="AN313" s="87"/>
      <c r="AO313" s="88"/>
      <c r="AP313" s="88"/>
      <c r="AQ313" s="88"/>
      <c r="AR313" s="88"/>
      <c r="AS313" s="89"/>
    </row>
    <row r="314" spans="1:45" x14ac:dyDescent="0.3">
      <c r="A314" s="87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9"/>
      <c r="P314" s="87"/>
      <c r="Q314" s="88"/>
      <c r="R314" s="88"/>
      <c r="S314" s="88"/>
      <c r="T314" s="88"/>
      <c r="U314" s="88"/>
      <c r="V314" s="88"/>
      <c r="W314" s="89"/>
      <c r="X314" s="87"/>
      <c r="Y314" s="89"/>
      <c r="Z314" s="87"/>
      <c r="AA314" s="89"/>
      <c r="AB314" s="87"/>
      <c r="AC314" s="88"/>
      <c r="AD314" s="88"/>
      <c r="AE314" s="88"/>
      <c r="AF314" s="88"/>
      <c r="AG314" s="88"/>
      <c r="AH314" s="88"/>
      <c r="AI314" s="88"/>
      <c r="AJ314" s="88"/>
      <c r="AK314" s="88"/>
      <c r="AL314" s="88"/>
      <c r="AM314" s="89"/>
      <c r="AN314" s="87"/>
      <c r="AO314" s="88"/>
      <c r="AP314" s="88"/>
      <c r="AQ314" s="88"/>
      <c r="AR314" s="88"/>
      <c r="AS314" s="89"/>
    </row>
    <row r="315" spans="1:45" x14ac:dyDescent="0.3">
      <c r="A315" s="87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9"/>
      <c r="P315" s="87"/>
      <c r="Q315" s="88"/>
      <c r="R315" s="88"/>
      <c r="S315" s="88"/>
      <c r="T315" s="88"/>
      <c r="U315" s="88"/>
      <c r="V315" s="88"/>
      <c r="W315" s="89"/>
      <c r="X315" s="87"/>
      <c r="Y315" s="89"/>
      <c r="Z315" s="87"/>
      <c r="AA315" s="89"/>
      <c r="AB315" s="87"/>
      <c r="AC315" s="88"/>
      <c r="AD315" s="88"/>
      <c r="AE315" s="88"/>
      <c r="AF315" s="88"/>
      <c r="AG315" s="88"/>
      <c r="AH315" s="88"/>
      <c r="AI315" s="88"/>
      <c r="AJ315" s="88"/>
      <c r="AK315" s="88"/>
      <c r="AL315" s="88"/>
      <c r="AM315" s="89"/>
      <c r="AN315" s="87"/>
      <c r="AO315" s="88"/>
      <c r="AP315" s="88"/>
      <c r="AQ315" s="88"/>
      <c r="AR315" s="88"/>
      <c r="AS315" s="89"/>
    </row>
    <row r="316" spans="1:45" x14ac:dyDescent="0.3">
      <c r="A316" s="87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9"/>
      <c r="P316" s="87"/>
      <c r="Q316" s="88"/>
      <c r="R316" s="88"/>
      <c r="S316" s="88"/>
      <c r="T316" s="88"/>
      <c r="U316" s="88"/>
      <c r="V316" s="88"/>
      <c r="W316" s="89"/>
      <c r="X316" s="87"/>
      <c r="Y316" s="89"/>
      <c r="Z316" s="87"/>
      <c r="AA316" s="89"/>
      <c r="AB316" s="87"/>
      <c r="AC316" s="88"/>
      <c r="AD316" s="88"/>
      <c r="AE316" s="88"/>
      <c r="AF316" s="88"/>
      <c r="AG316" s="88"/>
      <c r="AH316" s="88"/>
      <c r="AI316" s="88"/>
      <c r="AJ316" s="88"/>
      <c r="AK316" s="88"/>
      <c r="AL316" s="88"/>
      <c r="AM316" s="89"/>
      <c r="AN316" s="87"/>
      <c r="AO316" s="88"/>
      <c r="AP316" s="88"/>
      <c r="AQ316" s="88"/>
      <c r="AR316" s="88"/>
      <c r="AS316" s="89"/>
    </row>
    <row r="317" spans="1:45" x14ac:dyDescent="0.3">
      <c r="A317" s="87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9"/>
      <c r="P317" s="87"/>
      <c r="Q317" s="88"/>
      <c r="R317" s="88"/>
      <c r="S317" s="88"/>
      <c r="T317" s="88"/>
      <c r="U317" s="88"/>
      <c r="V317" s="88"/>
      <c r="W317" s="89"/>
      <c r="X317" s="87"/>
      <c r="Y317" s="89"/>
      <c r="Z317" s="87"/>
      <c r="AA317" s="89"/>
      <c r="AB317" s="87"/>
      <c r="AC317" s="88"/>
      <c r="AD317" s="88"/>
      <c r="AE317" s="88"/>
      <c r="AF317" s="88"/>
      <c r="AG317" s="88"/>
      <c r="AH317" s="88"/>
      <c r="AI317" s="88"/>
      <c r="AJ317" s="88"/>
      <c r="AK317" s="88"/>
      <c r="AL317" s="88"/>
      <c r="AM317" s="89"/>
      <c r="AN317" s="87"/>
      <c r="AO317" s="88"/>
      <c r="AP317" s="88"/>
      <c r="AQ317" s="88"/>
      <c r="AR317" s="88"/>
      <c r="AS317" s="89"/>
    </row>
    <row r="318" spans="1:45" x14ac:dyDescent="0.3">
      <c r="A318" s="87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9"/>
      <c r="P318" s="87"/>
      <c r="Q318" s="88"/>
      <c r="R318" s="88"/>
      <c r="S318" s="88"/>
      <c r="T318" s="88"/>
      <c r="U318" s="88"/>
      <c r="V318" s="88"/>
      <c r="W318" s="89"/>
      <c r="X318" s="87"/>
      <c r="Y318" s="89"/>
      <c r="Z318" s="87"/>
      <c r="AA318" s="89"/>
      <c r="AB318" s="87"/>
      <c r="AC318" s="88"/>
      <c r="AD318" s="88"/>
      <c r="AE318" s="88"/>
      <c r="AF318" s="88"/>
      <c r="AG318" s="88"/>
      <c r="AH318" s="88"/>
      <c r="AI318" s="88"/>
      <c r="AJ318" s="88"/>
      <c r="AK318" s="88"/>
      <c r="AL318" s="88"/>
      <c r="AM318" s="89"/>
      <c r="AN318" s="87"/>
      <c r="AO318" s="88"/>
      <c r="AP318" s="88"/>
      <c r="AQ318" s="88"/>
      <c r="AR318" s="88"/>
      <c r="AS318" s="89"/>
    </row>
    <row r="319" spans="1:45" x14ac:dyDescent="0.3">
      <c r="A319" s="87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9"/>
      <c r="P319" s="87"/>
      <c r="Q319" s="88"/>
      <c r="R319" s="88"/>
      <c r="S319" s="88"/>
      <c r="T319" s="88"/>
      <c r="U319" s="88"/>
      <c r="V319" s="88"/>
      <c r="W319" s="89"/>
      <c r="X319" s="87"/>
      <c r="Y319" s="89"/>
      <c r="Z319" s="87"/>
      <c r="AA319" s="89"/>
      <c r="AB319" s="87"/>
      <c r="AC319" s="88"/>
      <c r="AD319" s="88"/>
      <c r="AE319" s="88"/>
      <c r="AF319" s="88"/>
      <c r="AG319" s="88"/>
      <c r="AH319" s="88"/>
      <c r="AI319" s="88"/>
      <c r="AJ319" s="88"/>
      <c r="AK319" s="88"/>
      <c r="AL319" s="88"/>
      <c r="AM319" s="89"/>
      <c r="AN319" s="87"/>
      <c r="AO319" s="88"/>
      <c r="AP319" s="88"/>
      <c r="AQ319" s="88"/>
      <c r="AR319" s="88"/>
      <c r="AS319" s="89"/>
    </row>
    <row r="320" spans="1:45" x14ac:dyDescent="0.3">
      <c r="A320" s="87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9"/>
      <c r="P320" s="87"/>
      <c r="Q320" s="88"/>
      <c r="R320" s="88"/>
      <c r="S320" s="88"/>
      <c r="T320" s="88"/>
      <c r="U320" s="88"/>
      <c r="V320" s="88"/>
      <c r="W320" s="89"/>
      <c r="X320" s="87"/>
      <c r="Y320" s="89"/>
      <c r="Z320" s="87"/>
      <c r="AA320" s="89"/>
      <c r="AB320" s="87"/>
      <c r="AC320" s="88"/>
      <c r="AD320" s="88"/>
      <c r="AE320" s="88"/>
      <c r="AF320" s="88"/>
      <c r="AG320" s="88"/>
      <c r="AH320" s="88"/>
      <c r="AI320" s="88"/>
      <c r="AJ320" s="88"/>
      <c r="AK320" s="88"/>
      <c r="AL320" s="88"/>
      <c r="AM320" s="89"/>
      <c r="AN320" s="87"/>
      <c r="AO320" s="88"/>
      <c r="AP320" s="88"/>
      <c r="AQ320" s="88"/>
      <c r="AR320" s="88"/>
      <c r="AS320" s="89"/>
    </row>
    <row r="321" spans="1:45" x14ac:dyDescent="0.3">
      <c r="A321" s="87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9"/>
      <c r="P321" s="87"/>
      <c r="Q321" s="88"/>
      <c r="R321" s="88"/>
      <c r="S321" s="88"/>
      <c r="T321" s="88"/>
      <c r="U321" s="88"/>
      <c r="V321" s="88"/>
      <c r="W321" s="89"/>
      <c r="X321" s="87"/>
      <c r="Y321" s="89"/>
      <c r="Z321" s="87"/>
      <c r="AA321" s="89"/>
      <c r="AB321" s="87"/>
      <c r="AC321" s="88"/>
      <c r="AD321" s="88"/>
      <c r="AE321" s="88"/>
      <c r="AF321" s="88"/>
      <c r="AG321" s="88"/>
      <c r="AH321" s="88"/>
      <c r="AI321" s="88"/>
      <c r="AJ321" s="88"/>
      <c r="AK321" s="88"/>
      <c r="AL321" s="88"/>
      <c r="AM321" s="89"/>
      <c r="AN321" s="87"/>
      <c r="AO321" s="88"/>
      <c r="AP321" s="88"/>
      <c r="AQ321" s="88"/>
      <c r="AR321" s="88"/>
      <c r="AS321" s="89"/>
    </row>
    <row r="322" spans="1:45" x14ac:dyDescent="0.3">
      <c r="A322" s="87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9"/>
      <c r="P322" s="87"/>
      <c r="Q322" s="88"/>
      <c r="R322" s="88"/>
      <c r="S322" s="88"/>
      <c r="T322" s="88"/>
      <c r="U322" s="88"/>
      <c r="V322" s="88"/>
      <c r="W322" s="89"/>
      <c r="X322" s="87"/>
      <c r="Y322" s="89"/>
      <c r="Z322" s="87"/>
      <c r="AA322" s="89"/>
      <c r="AB322" s="87"/>
      <c r="AC322" s="88"/>
      <c r="AD322" s="88"/>
      <c r="AE322" s="88"/>
      <c r="AF322" s="88"/>
      <c r="AG322" s="88"/>
      <c r="AH322" s="88"/>
      <c r="AI322" s="88"/>
      <c r="AJ322" s="88"/>
      <c r="AK322" s="88"/>
      <c r="AL322" s="88"/>
      <c r="AM322" s="89"/>
      <c r="AN322" s="87"/>
      <c r="AO322" s="88"/>
      <c r="AP322" s="88"/>
      <c r="AQ322" s="88"/>
      <c r="AR322" s="88"/>
      <c r="AS322" s="89"/>
    </row>
    <row r="323" spans="1:45" x14ac:dyDescent="0.3">
      <c r="A323" s="87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9"/>
      <c r="P323" s="87"/>
      <c r="Q323" s="88"/>
      <c r="R323" s="88"/>
      <c r="S323" s="88"/>
      <c r="T323" s="88"/>
      <c r="U323" s="88"/>
      <c r="V323" s="88"/>
      <c r="W323" s="89"/>
      <c r="X323" s="87"/>
      <c r="Y323" s="89"/>
      <c r="Z323" s="87"/>
      <c r="AA323" s="89"/>
      <c r="AB323" s="87"/>
      <c r="AC323" s="88"/>
      <c r="AD323" s="88"/>
      <c r="AE323" s="88"/>
      <c r="AF323" s="88"/>
      <c r="AG323" s="88"/>
      <c r="AH323" s="88"/>
      <c r="AI323" s="88"/>
      <c r="AJ323" s="88"/>
      <c r="AK323" s="88"/>
      <c r="AL323" s="88"/>
      <c r="AM323" s="89"/>
      <c r="AN323" s="87"/>
      <c r="AO323" s="88"/>
      <c r="AP323" s="88"/>
      <c r="AQ323" s="88"/>
      <c r="AR323" s="88"/>
      <c r="AS323" s="89"/>
    </row>
    <row r="324" spans="1:45" x14ac:dyDescent="0.3">
      <c r="A324" s="87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9"/>
      <c r="P324" s="87"/>
      <c r="Q324" s="88"/>
      <c r="R324" s="88"/>
      <c r="S324" s="88"/>
      <c r="T324" s="88"/>
      <c r="U324" s="88"/>
      <c r="V324" s="88"/>
      <c r="W324" s="89"/>
      <c r="X324" s="87"/>
      <c r="Y324" s="89"/>
      <c r="Z324" s="87"/>
      <c r="AA324" s="89"/>
      <c r="AB324" s="87"/>
      <c r="AC324" s="88"/>
      <c r="AD324" s="88"/>
      <c r="AE324" s="88"/>
      <c r="AF324" s="88"/>
      <c r="AG324" s="88"/>
      <c r="AH324" s="88"/>
      <c r="AI324" s="88"/>
      <c r="AJ324" s="88"/>
      <c r="AK324" s="88"/>
      <c r="AL324" s="88"/>
      <c r="AM324" s="89"/>
      <c r="AN324" s="87"/>
      <c r="AO324" s="88"/>
      <c r="AP324" s="88"/>
      <c r="AQ324" s="88"/>
      <c r="AR324" s="88"/>
      <c r="AS324" s="89"/>
    </row>
    <row r="325" spans="1:45" x14ac:dyDescent="0.3">
      <c r="A325" s="87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9"/>
      <c r="P325" s="87"/>
      <c r="Q325" s="88"/>
      <c r="R325" s="88"/>
      <c r="S325" s="88"/>
      <c r="T325" s="88"/>
      <c r="U325" s="88"/>
      <c r="V325" s="88"/>
      <c r="W325" s="89"/>
      <c r="X325" s="87"/>
      <c r="Y325" s="89"/>
      <c r="Z325" s="87"/>
      <c r="AA325" s="89"/>
      <c r="AB325" s="87"/>
      <c r="AC325" s="88"/>
      <c r="AD325" s="88"/>
      <c r="AE325" s="88"/>
      <c r="AF325" s="88"/>
      <c r="AG325" s="88"/>
      <c r="AH325" s="88"/>
      <c r="AI325" s="88"/>
      <c r="AJ325" s="88"/>
      <c r="AK325" s="88"/>
      <c r="AL325" s="88"/>
      <c r="AM325" s="89"/>
      <c r="AN325" s="87"/>
      <c r="AO325" s="88"/>
      <c r="AP325" s="88"/>
      <c r="AQ325" s="88"/>
      <c r="AR325" s="88"/>
      <c r="AS325" s="89"/>
    </row>
    <row r="326" spans="1:45" x14ac:dyDescent="0.3">
      <c r="A326" s="87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9"/>
      <c r="P326" s="87"/>
      <c r="Q326" s="88"/>
      <c r="R326" s="88"/>
      <c r="S326" s="88"/>
      <c r="T326" s="88"/>
      <c r="U326" s="88"/>
      <c r="V326" s="88"/>
      <c r="W326" s="89"/>
      <c r="X326" s="87"/>
      <c r="Y326" s="89"/>
      <c r="Z326" s="87"/>
      <c r="AA326" s="89"/>
      <c r="AB326" s="87"/>
      <c r="AC326" s="88"/>
      <c r="AD326" s="88"/>
      <c r="AE326" s="88"/>
      <c r="AF326" s="88"/>
      <c r="AG326" s="88"/>
      <c r="AH326" s="88"/>
      <c r="AI326" s="88"/>
      <c r="AJ326" s="88"/>
      <c r="AK326" s="88"/>
      <c r="AL326" s="88"/>
      <c r="AM326" s="89"/>
      <c r="AN326" s="87"/>
      <c r="AO326" s="88"/>
      <c r="AP326" s="88"/>
      <c r="AQ326" s="88"/>
      <c r="AR326" s="88"/>
      <c r="AS326" s="89"/>
    </row>
    <row r="327" spans="1:45" x14ac:dyDescent="0.3">
      <c r="A327" s="87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9"/>
      <c r="P327" s="87"/>
      <c r="Q327" s="88"/>
      <c r="R327" s="88"/>
      <c r="S327" s="88"/>
      <c r="T327" s="88"/>
      <c r="U327" s="88"/>
      <c r="V327" s="88"/>
      <c r="W327" s="89"/>
      <c r="X327" s="87"/>
      <c r="Y327" s="89"/>
      <c r="Z327" s="87"/>
      <c r="AA327" s="89"/>
      <c r="AB327" s="87"/>
      <c r="AC327" s="88"/>
      <c r="AD327" s="88"/>
      <c r="AE327" s="88"/>
      <c r="AF327" s="88"/>
      <c r="AG327" s="88"/>
      <c r="AH327" s="88"/>
      <c r="AI327" s="88"/>
      <c r="AJ327" s="88"/>
      <c r="AK327" s="88"/>
      <c r="AL327" s="88"/>
      <c r="AM327" s="89"/>
      <c r="AN327" s="87"/>
      <c r="AO327" s="88"/>
      <c r="AP327" s="88"/>
      <c r="AQ327" s="88"/>
      <c r="AR327" s="88"/>
      <c r="AS327" s="89"/>
    </row>
    <row r="328" spans="1:45" x14ac:dyDescent="0.3">
      <c r="A328" s="87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9"/>
      <c r="P328" s="87"/>
      <c r="Q328" s="88"/>
      <c r="R328" s="88"/>
      <c r="S328" s="88"/>
      <c r="T328" s="88"/>
      <c r="U328" s="88"/>
      <c r="V328" s="88"/>
      <c r="W328" s="89"/>
      <c r="X328" s="87"/>
      <c r="Y328" s="89"/>
      <c r="Z328" s="87"/>
      <c r="AA328" s="89"/>
      <c r="AB328" s="87"/>
      <c r="AC328" s="88"/>
      <c r="AD328" s="88"/>
      <c r="AE328" s="88"/>
      <c r="AF328" s="88"/>
      <c r="AG328" s="88"/>
      <c r="AH328" s="88"/>
      <c r="AI328" s="88"/>
      <c r="AJ328" s="88"/>
      <c r="AK328" s="88"/>
      <c r="AL328" s="88"/>
      <c r="AM328" s="89"/>
      <c r="AN328" s="87"/>
      <c r="AO328" s="88"/>
      <c r="AP328" s="88"/>
      <c r="AQ328" s="88"/>
      <c r="AR328" s="88"/>
      <c r="AS328" s="89"/>
    </row>
    <row r="329" spans="1:45" x14ac:dyDescent="0.3">
      <c r="A329" s="87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9"/>
      <c r="P329" s="87"/>
      <c r="Q329" s="88"/>
      <c r="R329" s="88"/>
      <c r="S329" s="88"/>
      <c r="T329" s="88"/>
      <c r="U329" s="88"/>
      <c r="V329" s="88"/>
      <c r="W329" s="89"/>
      <c r="X329" s="87"/>
      <c r="Y329" s="89"/>
      <c r="Z329" s="87"/>
      <c r="AA329" s="89"/>
      <c r="AB329" s="87"/>
      <c r="AC329" s="88"/>
      <c r="AD329" s="88"/>
      <c r="AE329" s="88"/>
      <c r="AF329" s="88"/>
      <c r="AG329" s="88"/>
      <c r="AH329" s="88"/>
      <c r="AI329" s="88"/>
      <c r="AJ329" s="88"/>
      <c r="AK329" s="88"/>
      <c r="AL329" s="88"/>
      <c r="AM329" s="89"/>
      <c r="AN329" s="87"/>
      <c r="AO329" s="88"/>
      <c r="AP329" s="88"/>
      <c r="AQ329" s="88"/>
      <c r="AR329" s="88"/>
      <c r="AS329" s="89"/>
    </row>
    <row r="330" spans="1:45" x14ac:dyDescent="0.3">
      <c r="A330" s="87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9"/>
      <c r="P330" s="87"/>
      <c r="Q330" s="88"/>
      <c r="R330" s="88"/>
      <c r="S330" s="88"/>
      <c r="T330" s="88"/>
      <c r="U330" s="88"/>
      <c r="V330" s="88"/>
      <c r="W330" s="89"/>
      <c r="X330" s="87"/>
      <c r="Y330" s="89"/>
      <c r="Z330" s="87"/>
      <c r="AA330" s="89"/>
      <c r="AB330" s="87"/>
      <c r="AC330" s="88"/>
      <c r="AD330" s="88"/>
      <c r="AE330" s="88"/>
      <c r="AF330" s="88"/>
      <c r="AG330" s="88"/>
      <c r="AH330" s="88"/>
      <c r="AI330" s="88"/>
      <c r="AJ330" s="88"/>
      <c r="AK330" s="88"/>
      <c r="AL330" s="88"/>
      <c r="AM330" s="89"/>
      <c r="AN330" s="87"/>
      <c r="AO330" s="88"/>
      <c r="AP330" s="88"/>
      <c r="AQ330" s="88"/>
      <c r="AR330" s="88"/>
      <c r="AS330" s="89"/>
    </row>
    <row r="331" spans="1:45" x14ac:dyDescent="0.3">
      <c r="A331" s="87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9"/>
      <c r="P331" s="87"/>
      <c r="Q331" s="88"/>
      <c r="R331" s="88"/>
      <c r="S331" s="88"/>
      <c r="T331" s="88"/>
      <c r="U331" s="88"/>
      <c r="V331" s="88"/>
      <c r="W331" s="89"/>
      <c r="X331" s="87"/>
      <c r="Y331" s="89"/>
      <c r="Z331" s="87"/>
      <c r="AA331" s="89"/>
      <c r="AB331" s="87"/>
      <c r="AC331" s="88"/>
      <c r="AD331" s="88"/>
      <c r="AE331" s="88"/>
      <c r="AF331" s="88"/>
      <c r="AG331" s="88"/>
      <c r="AH331" s="88"/>
      <c r="AI331" s="88"/>
      <c r="AJ331" s="88"/>
      <c r="AK331" s="88"/>
      <c r="AL331" s="88"/>
      <c r="AM331" s="89"/>
      <c r="AN331" s="87"/>
      <c r="AO331" s="88"/>
      <c r="AP331" s="88"/>
      <c r="AQ331" s="88"/>
      <c r="AR331" s="88"/>
      <c r="AS331" s="89"/>
    </row>
    <row r="332" spans="1:45" x14ac:dyDescent="0.3">
      <c r="A332" s="87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9"/>
      <c r="P332" s="87"/>
      <c r="Q332" s="88"/>
      <c r="R332" s="88"/>
      <c r="S332" s="88"/>
      <c r="T332" s="88"/>
      <c r="U332" s="88"/>
      <c r="V332" s="88"/>
      <c r="W332" s="89"/>
      <c r="X332" s="87"/>
      <c r="Y332" s="89"/>
      <c r="Z332" s="87"/>
      <c r="AA332" s="89"/>
      <c r="AB332" s="87"/>
      <c r="AC332" s="88"/>
      <c r="AD332" s="88"/>
      <c r="AE332" s="88"/>
      <c r="AF332" s="88"/>
      <c r="AG332" s="88"/>
      <c r="AH332" s="88"/>
      <c r="AI332" s="88"/>
      <c r="AJ332" s="88"/>
      <c r="AK332" s="88"/>
      <c r="AL332" s="88"/>
      <c r="AM332" s="89"/>
      <c r="AN332" s="87"/>
      <c r="AO332" s="88"/>
      <c r="AP332" s="88"/>
      <c r="AQ332" s="88"/>
      <c r="AR332" s="88"/>
      <c r="AS332" s="89"/>
    </row>
    <row r="333" spans="1:45" x14ac:dyDescent="0.3">
      <c r="A333" s="87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9"/>
      <c r="P333" s="87"/>
      <c r="Q333" s="88"/>
      <c r="R333" s="88"/>
      <c r="S333" s="88"/>
      <c r="T333" s="88"/>
      <c r="U333" s="88"/>
      <c r="V333" s="88"/>
      <c r="W333" s="89"/>
      <c r="X333" s="87"/>
      <c r="Y333" s="89"/>
      <c r="Z333" s="87"/>
      <c r="AA333" s="89"/>
      <c r="AB333" s="87"/>
      <c r="AC333" s="88"/>
      <c r="AD333" s="88"/>
      <c r="AE333" s="88"/>
      <c r="AF333" s="88"/>
      <c r="AG333" s="88"/>
      <c r="AH333" s="88"/>
      <c r="AI333" s="88"/>
      <c r="AJ333" s="88"/>
      <c r="AK333" s="88"/>
      <c r="AL333" s="88"/>
      <c r="AM333" s="89"/>
      <c r="AN333" s="87"/>
      <c r="AO333" s="88"/>
      <c r="AP333" s="88"/>
      <c r="AQ333" s="88"/>
      <c r="AR333" s="88"/>
      <c r="AS333" s="89"/>
    </row>
    <row r="334" spans="1:45" x14ac:dyDescent="0.3">
      <c r="A334" s="87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9"/>
      <c r="P334" s="87"/>
      <c r="Q334" s="88"/>
      <c r="R334" s="88"/>
      <c r="S334" s="88"/>
      <c r="T334" s="88"/>
      <c r="U334" s="88"/>
      <c r="V334" s="88"/>
      <c r="W334" s="89"/>
      <c r="X334" s="87"/>
      <c r="Y334" s="89"/>
      <c r="Z334" s="87"/>
      <c r="AA334" s="89"/>
      <c r="AB334" s="87"/>
      <c r="AC334" s="88"/>
      <c r="AD334" s="88"/>
      <c r="AE334" s="88"/>
      <c r="AF334" s="88"/>
      <c r="AG334" s="88"/>
      <c r="AH334" s="88"/>
      <c r="AI334" s="88"/>
      <c r="AJ334" s="88"/>
      <c r="AK334" s="88"/>
      <c r="AL334" s="88"/>
      <c r="AM334" s="89"/>
      <c r="AN334" s="87"/>
      <c r="AO334" s="88"/>
      <c r="AP334" s="88"/>
      <c r="AQ334" s="88"/>
      <c r="AR334" s="88"/>
      <c r="AS334" s="89"/>
    </row>
    <row r="335" spans="1:45" x14ac:dyDescent="0.3">
      <c r="A335" s="87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9"/>
      <c r="P335" s="87"/>
      <c r="Q335" s="88"/>
      <c r="R335" s="88"/>
      <c r="S335" s="88"/>
      <c r="T335" s="88"/>
      <c r="U335" s="88"/>
      <c r="V335" s="88"/>
      <c r="W335" s="89"/>
      <c r="X335" s="87"/>
      <c r="Y335" s="89"/>
      <c r="Z335" s="87"/>
      <c r="AA335" s="89"/>
      <c r="AB335" s="87"/>
      <c r="AC335" s="88"/>
      <c r="AD335" s="88"/>
      <c r="AE335" s="88"/>
      <c r="AF335" s="88"/>
      <c r="AG335" s="88"/>
      <c r="AH335" s="88"/>
      <c r="AI335" s="88"/>
      <c r="AJ335" s="88"/>
      <c r="AK335" s="88"/>
      <c r="AL335" s="88"/>
      <c r="AM335" s="89"/>
      <c r="AN335" s="87"/>
      <c r="AO335" s="88"/>
      <c r="AP335" s="88"/>
      <c r="AQ335" s="88"/>
      <c r="AR335" s="88"/>
      <c r="AS335" s="89"/>
    </row>
    <row r="336" spans="1:45" x14ac:dyDescent="0.3">
      <c r="A336" s="87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9"/>
      <c r="P336" s="87"/>
      <c r="Q336" s="88"/>
      <c r="R336" s="88"/>
      <c r="S336" s="88"/>
      <c r="T336" s="88"/>
      <c r="U336" s="88"/>
      <c r="V336" s="88"/>
      <c r="W336" s="89"/>
      <c r="X336" s="87"/>
      <c r="Y336" s="89"/>
      <c r="Z336" s="87"/>
      <c r="AA336" s="89"/>
      <c r="AB336" s="87"/>
      <c r="AC336" s="88"/>
      <c r="AD336" s="88"/>
      <c r="AE336" s="88"/>
      <c r="AF336" s="88"/>
      <c r="AG336" s="88"/>
      <c r="AH336" s="88"/>
      <c r="AI336" s="88"/>
      <c r="AJ336" s="88"/>
      <c r="AK336" s="88"/>
      <c r="AL336" s="88"/>
      <c r="AM336" s="89"/>
      <c r="AN336" s="87"/>
      <c r="AO336" s="88"/>
      <c r="AP336" s="88"/>
      <c r="AQ336" s="88"/>
      <c r="AR336" s="88"/>
      <c r="AS336" s="89"/>
    </row>
    <row r="337" spans="1:45" x14ac:dyDescent="0.3">
      <c r="A337" s="87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9"/>
      <c r="P337" s="87"/>
      <c r="Q337" s="88"/>
      <c r="R337" s="88"/>
      <c r="S337" s="88"/>
      <c r="T337" s="88"/>
      <c r="U337" s="88"/>
      <c r="V337" s="88"/>
      <c r="W337" s="89"/>
      <c r="X337" s="87"/>
      <c r="Y337" s="89"/>
      <c r="Z337" s="87"/>
      <c r="AA337" s="89"/>
      <c r="AB337" s="87"/>
      <c r="AC337" s="88"/>
      <c r="AD337" s="88"/>
      <c r="AE337" s="88"/>
      <c r="AF337" s="88"/>
      <c r="AG337" s="88"/>
      <c r="AH337" s="88"/>
      <c r="AI337" s="88"/>
      <c r="AJ337" s="88"/>
      <c r="AK337" s="88"/>
      <c r="AL337" s="88"/>
      <c r="AM337" s="89"/>
      <c r="AN337" s="87"/>
      <c r="AO337" s="88"/>
      <c r="AP337" s="88"/>
      <c r="AQ337" s="88"/>
      <c r="AR337" s="88"/>
      <c r="AS337" s="89"/>
    </row>
    <row r="338" spans="1:45" x14ac:dyDescent="0.3">
      <c r="A338" s="87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9"/>
      <c r="P338" s="87"/>
      <c r="Q338" s="88"/>
      <c r="R338" s="88"/>
      <c r="S338" s="88"/>
      <c r="T338" s="88"/>
      <c r="U338" s="88"/>
      <c r="V338" s="88"/>
      <c r="W338" s="89"/>
      <c r="X338" s="87"/>
      <c r="Y338" s="89"/>
      <c r="Z338" s="87"/>
      <c r="AA338" s="89"/>
      <c r="AB338" s="87"/>
      <c r="AC338" s="88"/>
      <c r="AD338" s="88"/>
      <c r="AE338" s="88"/>
      <c r="AF338" s="88"/>
      <c r="AG338" s="88"/>
      <c r="AH338" s="88"/>
      <c r="AI338" s="88"/>
      <c r="AJ338" s="88"/>
      <c r="AK338" s="88"/>
      <c r="AL338" s="88"/>
      <c r="AM338" s="89"/>
      <c r="AN338" s="87"/>
      <c r="AO338" s="88"/>
      <c r="AP338" s="88"/>
      <c r="AQ338" s="88"/>
      <c r="AR338" s="88"/>
      <c r="AS338" s="89"/>
    </row>
    <row r="339" spans="1:45" x14ac:dyDescent="0.3">
      <c r="A339" s="87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9"/>
      <c r="P339" s="87"/>
      <c r="Q339" s="88"/>
      <c r="R339" s="88"/>
      <c r="S339" s="88"/>
      <c r="T339" s="88"/>
      <c r="U339" s="88"/>
      <c r="V339" s="88"/>
      <c r="W339" s="89"/>
      <c r="X339" s="87"/>
      <c r="Y339" s="89"/>
      <c r="Z339" s="87"/>
      <c r="AA339" s="89"/>
      <c r="AB339" s="87"/>
      <c r="AC339" s="88"/>
      <c r="AD339" s="88"/>
      <c r="AE339" s="88"/>
      <c r="AF339" s="88"/>
      <c r="AG339" s="88"/>
      <c r="AH339" s="88"/>
      <c r="AI339" s="88"/>
      <c r="AJ339" s="88"/>
      <c r="AK339" s="88"/>
      <c r="AL339" s="88"/>
      <c r="AM339" s="89"/>
      <c r="AN339" s="87"/>
      <c r="AO339" s="88"/>
      <c r="AP339" s="88"/>
      <c r="AQ339" s="88"/>
      <c r="AR339" s="88"/>
      <c r="AS339" s="89"/>
    </row>
    <row r="340" spans="1:45" x14ac:dyDescent="0.3">
      <c r="A340" s="87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9"/>
      <c r="P340" s="87"/>
      <c r="Q340" s="88"/>
      <c r="R340" s="88"/>
      <c r="S340" s="88"/>
      <c r="T340" s="88"/>
      <c r="U340" s="88"/>
      <c r="V340" s="88"/>
      <c r="W340" s="89"/>
      <c r="X340" s="87"/>
      <c r="Y340" s="89"/>
      <c r="Z340" s="87"/>
      <c r="AA340" s="89"/>
      <c r="AB340" s="87"/>
      <c r="AC340" s="88"/>
      <c r="AD340" s="88"/>
      <c r="AE340" s="88"/>
      <c r="AF340" s="88"/>
      <c r="AG340" s="88"/>
      <c r="AH340" s="88"/>
      <c r="AI340" s="88"/>
      <c r="AJ340" s="88"/>
      <c r="AK340" s="88"/>
      <c r="AL340" s="88"/>
      <c r="AM340" s="89"/>
      <c r="AN340" s="87"/>
      <c r="AO340" s="88"/>
      <c r="AP340" s="88"/>
      <c r="AQ340" s="88"/>
      <c r="AR340" s="88"/>
      <c r="AS340" s="89"/>
    </row>
    <row r="341" spans="1:45" x14ac:dyDescent="0.3">
      <c r="A341" s="87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9"/>
      <c r="P341" s="87"/>
      <c r="Q341" s="88"/>
      <c r="R341" s="88"/>
      <c r="S341" s="88"/>
      <c r="T341" s="88"/>
      <c r="U341" s="88"/>
      <c r="V341" s="88"/>
      <c r="W341" s="89"/>
      <c r="X341" s="87"/>
      <c r="Y341" s="89"/>
      <c r="Z341" s="87"/>
      <c r="AA341" s="89"/>
      <c r="AB341" s="87"/>
      <c r="AC341" s="88"/>
      <c r="AD341" s="88"/>
      <c r="AE341" s="88"/>
      <c r="AF341" s="88"/>
      <c r="AG341" s="88"/>
      <c r="AH341" s="88"/>
      <c r="AI341" s="88"/>
      <c r="AJ341" s="88"/>
      <c r="AK341" s="88"/>
      <c r="AL341" s="88"/>
      <c r="AM341" s="89"/>
      <c r="AN341" s="87"/>
      <c r="AO341" s="88"/>
      <c r="AP341" s="88"/>
      <c r="AQ341" s="88"/>
      <c r="AR341" s="88"/>
      <c r="AS341" s="89"/>
    </row>
    <row r="342" spans="1:45" x14ac:dyDescent="0.3">
      <c r="A342" s="87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9"/>
      <c r="P342" s="87"/>
      <c r="Q342" s="88"/>
      <c r="R342" s="88"/>
      <c r="S342" s="88"/>
      <c r="T342" s="88"/>
      <c r="U342" s="88"/>
      <c r="V342" s="88"/>
      <c r="W342" s="89"/>
      <c r="X342" s="87"/>
      <c r="Y342" s="89"/>
      <c r="Z342" s="87"/>
      <c r="AA342" s="89"/>
      <c r="AB342" s="87"/>
      <c r="AC342" s="88"/>
      <c r="AD342" s="88"/>
      <c r="AE342" s="88"/>
      <c r="AF342" s="88"/>
      <c r="AG342" s="88"/>
      <c r="AH342" s="88"/>
      <c r="AI342" s="88"/>
      <c r="AJ342" s="88"/>
      <c r="AK342" s="88"/>
      <c r="AL342" s="88"/>
      <c r="AM342" s="89"/>
      <c r="AN342" s="87"/>
      <c r="AO342" s="88"/>
      <c r="AP342" s="88"/>
      <c r="AQ342" s="88"/>
      <c r="AR342" s="88"/>
      <c r="AS342" s="89"/>
    </row>
    <row r="343" spans="1:45" x14ac:dyDescent="0.3">
      <c r="A343" s="87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9"/>
      <c r="P343" s="87"/>
      <c r="Q343" s="88"/>
      <c r="R343" s="88"/>
      <c r="S343" s="88"/>
      <c r="T343" s="88"/>
      <c r="U343" s="88"/>
      <c r="V343" s="88"/>
      <c r="W343" s="89"/>
      <c r="X343" s="87"/>
      <c r="Y343" s="89"/>
      <c r="Z343" s="87"/>
      <c r="AA343" s="89"/>
      <c r="AB343" s="87"/>
      <c r="AC343" s="88"/>
      <c r="AD343" s="88"/>
      <c r="AE343" s="88"/>
      <c r="AF343" s="88"/>
      <c r="AG343" s="88"/>
      <c r="AH343" s="88"/>
      <c r="AI343" s="88"/>
      <c r="AJ343" s="88"/>
      <c r="AK343" s="88"/>
      <c r="AL343" s="88"/>
      <c r="AM343" s="89"/>
      <c r="AN343" s="87"/>
      <c r="AO343" s="88"/>
      <c r="AP343" s="88"/>
      <c r="AQ343" s="88"/>
      <c r="AR343" s="88"/>
      <c r="AS343" s="89"/>
    </row>
    <row r="344" spans="1:45" x14ac:dyDescent="0.3">
      <c r="A344" s="87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9"/>
      <c r="P344" s="87"/>
      <c r="Q344" s="88"/>
      <c r="R344" s="88"/>
      <c r="S344" s="88"/>
      <c r="T344" s="88"/>
      <c r="U344" s="88"/>
      <c r="V344" s="88"/>
      <c r="W344" s="89"/>
      <c r="X344" s="87"/>
      <c r="Y344" s="89"/>
      <c r="Z344" s="87"/>
      <c r="AA344" s="89"/>
      <c r="AB344" s="87"/>
      <c r="AC344" s="88"/>
      <c r="AD344" s="88"/>
      <c r="AE344" s="88"/>
      <c r="AF344" s="88"/>
      <c r="AG344" s="88"/>
      <c r="AH344" s="88"/>
      <c r="AI344" s="88"/>
      <c r="AJ344" s="88"/>
      <c r="AK344" s="88"/>
      <c r="AL344" s="88"/>
      <c r="AM344" s="89"/>
      <c r="AN344" s="87"/>
      <c r="AO344" s="88"/>
      <c r="AP344" s="88"/>
      <c r="AQ344" s="88"/>
      <c r="AR344" s="88"/>
      <c r="AS344" s="89"/>
    </row>
    <row r="345" spans="1:45" x14ac:dyDescent="0.3">
      <c r="A345" s="87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9"/>
      <c r="P345" s="87"/>
      <c r="Q345" s="88"/>
      <c r="R345" s="88"/>
      <c r="S345" s="88"/>
      <c r="T345" s="88"/>
      <c r="U345" s="88"/>
      <c r="V345" s="88"/>
      <c r="W345" s="89"/>
      <c r="X345" s="87"/>
      <c r="Y345" s="89"/>
      <c r="Z345" s="87"/>
      <c r="AA345" s="89"/>
      <c r="AB345" s="87"/>
      <c r="AC345" s="88"/>
      <c r="AD345" s="88"/>
      <c r="AE345" s="88"/>
      <c r="AF345" s="88"/>
      <c r="AG345" s="88"/>
      <c r="AH345" s="88"/>
      <c r="AI345" s="88"/>
      <c r="AJ345" s="88"/>
      <c r="AK345" s="88"/>
      <c r="AL345" s="88"/>
      <c r="AM345" s="89"/>
      <c r="AN345" s="87"/>
      <c r="AO345" s="88"/>
      <c r="AP345" s="88"/>
      <c r="AQ345" s="88"/>
      <c r="AR345" s="88"/>
      <c r="AS345" s="89"/>
    </row>
    <row r="346" spans="1:45" x14ac:dyDescent="0.3">
      <c r="A346" s="87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9"/>
      <c r="P346" s="87"/>
      <c r="Q346" s="88"/>
      <c r="R346" s="88"/>
      <c r="S346" s="88"/>
      <c r="T346" s="88"/>
      <c r="U346" s="88"/>
      <c r="V346" s="88"/>
      <c r="W346" s="89"/>
      <c r="X346" s="87"/>
      <c r="Y346" s="89"/>
      <c r="Z346" s="87"/>
      <c r="AA346" s="89"/>
      <c r="AB346" s="87"/>
      <c r="AC346" s="88"/>
      <c r="AD346" s="88"/>
      <c r="AE346" s="88"/>
      <c r="AF346" s="88"/>
      <c r="AG346" s="88"/>
      <c r="AH346" s="88"/>
      <c r="AI346" s="88"/>
      <c r="AJ346" s="88"/>
      <c r="AK346" s="88"/>
      <c r="AL346" s="88"/>
      <c r="AM346" s="89"/>
      <c r="AN346" s="87"/>
      <c r="AO346" s="88"/>
      <c r="AP346" s="88"/>
      <c r="AQ346" s="88"/>
      <c r="AR346" s="88"/>
      <c r="AS346" s="89"/>
    </row>
    <row r="347" spans="1:45" x14ac:dyDescent="0.3">
      <c r="A347" s="87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9"/>
      <c r="P347" s="87"/>
      <c r="Q347" s="88"/>
      <c r="R347" s="88"/>
      <c r="S347" s="88"/>
      <c r="T347" s="88"/>
      <c r="U347" s="88"/>
      <c r="V347" s="88"/>
      <c r="W347" s="89"/>
      <c r="X347" s="87"/>
      <c r="Y347" s="89"/>
      <c r="Z347" s="87"/>
      <c r="AA347" s="89"/>
      <c r="AB347" s="87"/>
      <c r="AC347" s="88"/>
      <c r="AD347" s="88"/>
      <c r="AE347" s="88"/>
      <c r="AF347" s="88"/>
      <c r="AG347" s="88"/>
      <c r="AH347" s="88"/>
      <c r="AI347" s="88"/>
      <c r="AJ347" s="88"/>
      <c r="AK347" s="88"/>
      <c r="AL347" s="88"/>
      <c r="AM347" s="89"/>
      <c r="AN347" s="87"/>
      <c r="AO347" s="88"/>
      <c r="AP347" s="88"/>
      <c r="AQ347" s="88"/>
      <c r="AR347" s="88"/>
      <c r="AS347" s="89"/>
    </row>
    <row r="348" spans="1:45" x14ac:dyDescent="0.3">
      <c r="A348" s="87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9"/>
      <c r="P348" s="87"/>
      <c r="Q348" s="88"/>
      <c r="R348" s="88"/>
      <c r="S348" s="88"/>
      <c r="T348" s="88"/>
      <c r="U348" s="88"/>
      <c r="V348" s="88"/>
      <c r="W348" s="89"/>
      <c r="X348" s="87"/>
      <c r="Y348" s="89"/>
      <c r="Z348" s="87"/>
      <c r="AA348" s="89"/>
      <c r="AB348" s="87"/>
      <c r="AC348" s="88"/>
      <c r="AD348" s="88"/>
      <c r="AE348" s="88"/>
      <c r="AF348" s="88"/>
      <c r="AG348" s="88"/>
      <c r="AH348" s="88"/>
      <c r="AI348" s="88"/>
      <c r="AJ348" s="88"/>
      <c r="AK348" s="88"/>
      <c r="AL348" s="88"/>
      <c r="AM348" s="89"/>
      <c r="AN348" s="87"/>
      <c r="AO348" s="88"/>
      <c r="AP348" s="88"/>
      <c r="AQ348" s="88"/>
      <c r="AR348" s="88"/>
      <c r="AS348" s="89"/>
    </row>
    <row r="349" spans="1:45" x14ac:dyDescent="0.3">
      <c r="A349" s="87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9"/>
      <c r="P349" s="87"/>
      <c r="Q349" s="88"/>
      <c r="R349" s="88"/>
      <c r="S349" s="88"/>
      <c r="T349" s="88"/>
      <c r="U349" s="88"/>
      <c r="V349" s="88"/>
      <c r="W349" s="89"/>
      <c r="X349" s="87"/>
      <c r="Y349" s="89"/>
      <c r="Z349" s="87"/>
      <c r="AA349" s="89"/>
      <c r="AB349" s="87"/>
      <c r="AC349" s="88"/>
      <c r="AD349" s="88"/>
      <c r="AE349" s="88"/>
      <c r="AF349" s="88"/>
      <c r="AG349" s="88"/>
      <c r="AH349" s="88"/>
      <c r="AI349" s="88"/>
      <c r="AJ349" s="88"/>
      <c r="AK349" s="88"/>
      <c r="AL349" s="88"/>
      <c r="AM349" s="89"/>
      <c r="AN349" s="87"/>
      <c r="AO349" s="88"/>
      <c r="AP349" s="88"/>
      <c r="AQ349" s="88"/>
      <c r="AR349" s="88"/>
      <c r="AS349" s="89"/>
    </row>
    <row r="350" spans="1:45" x14ac:dyDescent="0.3">
      <c r="A350" s="87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9"/>
      <c r="P350" s="87"/>
      <c r="Q350" s="88"/>
      <c r="R350" s="88"/>
      <c r="S350" s="88"/>
      <c r="T350" s="88"/>
      <c r="U350" s="88"/>
      <c r="V350" s="88"/>
      <c r="W350" s="89"/>
      <c r="X350" s="87"/>
      <c r="Y350" s="89"/>
      <c r="Z350" s="87"/>
      <c r="AA350" s="89"/>
      <c r="AB350" s="87"/>
      <c r="AC350" s="88"/>
      <c r="AD350" s="88"/>
      <c r="AE350" s="88"/>
      <c r="AF350" s="88"/>
      <c r="AG350" s="88"/>
      <c r="AH350" s="88"/>
      <c r="AI350" s="88"/>
      <c r="AJ350" s="88"/>
      <c r="AK350" s="88"/>
      <c r="AL350" s="88"/>
      <c r="AM350" s="89"/>
      <c r="AN350" s="87"/>
      <c r="AO350" s="88"/>
      <c r="AP350" s="88"/>
      <c r="AQ350" s="88"/>
      <c r="AR350" s="88"/>
      <c r="AS350" s="89"/>
    </row>
    <row r="351" spans="1:45" x14ac:dyDescent="0.3">
      <c r="A351" s="87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9"/>
      <c r="P351" s="87"/>
      <c r="Q351" s="88"/>
      <c r="R351" s="88"/>
      <c r="S351" s="88"/>
      <c r="T351" s="88"/>
      <c r="U351" s="88"/>
      <c r="V351" s="88"/>
      <c r="W351" s="89"/>
      <c r="X351" s="87"/>
      <c r="Y351" s="89"/>
      <c r="Z351" s="87"/>
      <c r="AA351" s="89"/>
      <c r="AB351" s="87"/>
      <c r="AC351" s="88"/>
      <c r="AD351" s="88"/>
      <c r="AE351" s="88"/>
      <c r="AF351" s="88"/>
      <c r="AG351" s="88"/>
      <c r="AH351" s="88"/>
      <c r="AI351" s="88"/>
      <c r="AJ351" s="88"/>
      <c r="AK351" s="88"/>
      <c r="AL351" s="88"/>
      <c r="AM351" s="89"/>
      <c r="AN351" s="87"/>
      <c r="AO351" s="88"/>
      <c r="AP351" s="88"/>
      <c r="AQ351" s="88"/>
      <c r="AR351" s="88"/>
      <c r="AS351" s="89"/>
    </row>
    <row r="352" spans="1:45" x14ac:dyDescent="0.3">
      <c r="A352" s="90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2"/>
      <c r="P352" s="90"/>
      <c r="Q352" s="91"/>
      <c r="R352" s="91"/>
      <c r="S352" s="91"/>
      <c r="T352" s="91"/>
      <c r="U352" s="91"/>
      <c r="V352" s="91"/>
      <c r="W352" s="92"/>
      <c r="X352" s="90"/>
      <c r="Y352" s="92"/>
      <c r="Z352" s="90"/>
      <c r="AA352" s="92"/>
      <c r="AB352" s="90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  <c r="AM352" s="92"/>
      <c r="AN352" s="90"/>
      <c r="AO352" s="91"/>
      <c r="AP352" s="91"/>
      <c r="AQ352" s="91"/>
      <c r="AR352" s="91"/>
      <c r="AS352" s="92"/>
    </row>
  </sheetData>
  <mergeCells count="9">
    <mergeCell ref="AV1:BC1"/>
    <mergeCell ref="AV2:AY2"/>
    <mergeCell ref="AZ2:BC2"/>
    <mergeCell ref="A1:O1"/>
    <mergeCell ref="P1:W1"/>
    <mergeCell ref="X1:Y1"/>
    <mergeCell ref="Z1:AA1"/>
    <mergeCell ref="AB1:AM1"/>
    <mergeCell ref="AN1:AS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2AEE988-E1DF-42B8-A12E-347DD588F6F3}">
          <x14:formula1>
            <xm:f>Nemainīt!$A$2:$A$3</xm:f>
          </x14:formula1>
          <xm:sqref>E3:E352</xm:sqref>
        </x14:dataValidation>
        <x14:dataValidation type="list" allowBlank="1" showInputMessage="1" showErrorMessage="1" xr:uid="{911274F5-C63E-4A12-9881-51ECC85E9137}">
          <x14:formula1>
            <xm:f>Nemainīt!$B$2:$B$14</xm:f>
          </x14:formula1>
          <xm:sqref>G3:G352</xm:sqref>
        </x14:dataValidation>
        <x14:dataValidation type="list" allowBlank="1" showInputMessage="1" showErrorMessage="1" xr:uid="{50CDF427-B1C9-41B7-89BE-8BBF5123AA58}">
          <x14:formula1>
            <xm:f>Nemainīt!$C$2:$C$3</xm:f>
          </x14:formula1>
          <xm:sqref>I3:I352</xm:sqref>
        </x14:dataValidation>
        <x14:dataValidation type="list" allowBlank="1" showInputMessage="1" showErrorMessage="1" xr:uid="{ABE8B474-D0EE-48FB-8F09-181DA0D49EA4}">
          <x14:formula1>
            <xm:f>Nemainīt!$D$2:$D$4</xm:f>
          </x14:formula1>
          <xm:sqref>P3:W352</xm:sqref>
        </x14:dataValidation>
        <x14:dataValidation type="list" allowBlank="1" showInputMessage="1" showErrorMessage="1" xr:uid="{5CA15F15-6B8C-4FAE-B596-161DEB53F344}">
          <x14:formula1>
            <xm:f>Nemainīt!$E$2:$E$4</xm:f>
          </x14:formula1>
          <xm:sqref>Z3:Z352</xm:sqref>
        </x14:dataValidation>
        <x14:dataValidation type="list" allowBlank="1" showInputMessage="1" showErrorMessage="1" xr:uid="{762C96C5-765D-4DE0-B37C-ECC45FDCD983}">
          <x14:formula1>
            <xm:f>Nemainīt!$F$2:$F$3</xm:f>
          </x14:formula1>
          <xm:sqref>AC3:AC352 AG3:AG352 AK3:AK352</xm:sqref>
        </x14:dataValidation>
        <x14:dataValidation type="list" allowBlank="1" showInputMessage="1" showErrorMessage="1" xr:uid="{4CD7E1A4-913D-462D-869E-69489818A246}">
          <x14:formula1>
            <xm:f>Nemainīt!$G$2:$G$4</xm:f>
          </x14:formula1>
          <xm:sqref>AD3:AD352 AH3:AH352 AL3:AL352</xm:sqref>
        </x14:dataValidation>
        <x14:dataValidation type="list" allowBlank="1" showInputMessage="1" showErrorMessage="1" xr:uid="{92B03015-1F07-47AC-8E29-0E8A2E29A3C9}">
          <x14:formula1>
            <xm:f>Nemainīt!$H$2:$H$4</xm:f>
          </x14:formula1>
          <xm:sqref>AE3:AE352 AI3:AI352 AM3:AM352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5D7C-7897-436F-9A44-2F96F8DE17AF}">
  <dimension ref="A1:H14"/>
  <sheetViews>
    <sheetView workbookViewId="0">
      <selection activeCell="F1" sqref="F1:H4"/>
    </sheetView>
  </sheetViews>
  <sheetFormatPr defaultRowHeight="14.4" x14ac:dyDescent="0.3"/>
  <cols>
    <col min="2" max="2" width="11.21875" customWidth="1"/>
    <col min="3" max="3" width="20.109375" customWidth="1"/>
    <col min="4" max="4" width="18.6640625" bestFit="1" customWidth="1"/>
    <col min="6" max="6" width="13.109375" bestFit="1" customWidth="1"/>
    <col min="7" max="7" width="14.88671875" bestFit="1" customWidth="1"/>
    <col min="8" max="8" width="13.44140625" bestFit="1" customWidth="1"/>
  </cols>
  <sheetData>
    <row r="1" spans="1:8" x14ac:dyDescent="0.3">
      <c r="A1" t="s">
        <v>57</v>
      </c>
      <c r="B1" t="s">
        <v>61</v>
      </c>
      <c r="C1" t="s">
        <v>12</v>
      </c>
      <c r="D1" t="s">
        <v>68</v>
      </c>
      <c r="E1" t="s">
        <v>74</v>
      </c>
      <c r="F1" t="s">
        <v>6</v>
      </c>
      <c r="G1" t="s">
        <v>7</v>
      </c>
      <c r="H1" t="s">
        <v>8</v>
      </c>
    </row>
    <row r="2" spans="1:8" x14ac:dyDescent="0.3">
      <c r="A2" t="s">
        <v>58</v>
      </c>
      <c r="B2">
        <v>0</v>
      </c>
      <c r="C2" t="s">
        <v>13</v>
      </c>
      <c r="D2">
        <v>1</v>
      </c>
      <c r="E2" t="s">
        <v>22</v>
      </c>
      <c r="F2" t="s">
        <v>90</v>
      </c>
      <c r="G2" t="s">
        <v>91</v>
      </c>
      <c r="H2" t="s">
        <v>92</v>
      </c>
    </row>
    <row r="3" spans="1:8" x14ac:dyDescent="0.3">
      <c r="A3" t="s">
        <v>59</v>
      </c>
      <c r="B3">
        <v>1</v>
      </c>
      <c r="C3" t="s">
        <v>14</v>
      </c>
      <c r="D3">
        <v>2</v>
      </c>
      <c r="E3" t="s">
        <v>23</v>
      </c>
      <c r="F3" t="s">
        <v>93</v>
      </c>
      <c r="G3" t="s">
        <v>94</v>
      </c>
      <c r="H3" t="s">
        <v>95</v>
      </c>
    </row>
    <row r="4" spans="1:8" x14ac:dyDescent="0.3">
      <c r="B4">
        <v>2</v>
      </c>
      <c r="D4">
        <v>3</v>
      </c>
      <c r="E4" t="s">
        <v>24</v>
      </c>
      <c r="G4" t="s">
        <v>96</v>
      </c>
      <c r="H4" t="s">
        <v>97</v>
      </c>
    </row>
    <row r="5" spans="1:8" x14ac:dyDescent="0.3">
      <c r="B5">
        <v>3</v>
      </c>
    </row>
    <row r="6" spans="1:8" x14ac:dyDescent="0.3">
      <c r="B6">
        <v>4</v>
      </c>
    </row>
    <row r="7" spans="1:8" x14ac:dyDescent="0.3">
      <c r="B7">
        <v>5</v>
      </c>
    </row>
    <row r="8" spans="1:8" x14ac:dyDescent="0.3">
      <c r="B8">
        <v>6</v>
      </c>
    </row>
    <row r="9" spans="1:8" x14ac:dyDescent="0.3">
      <c r="B9">
        <v>7</v>
      </c>
    </row>
    <row r="10" spans="1:8" x14ac:dyDescent="0.3">
      <c r="B10">
        <v>8</v>
      </c>
    </row>
    <row r="11" spans="1:8" x14ac:dyDescent="0.3">
      <c r="B11">
        <v>9</v>
      </c>
    </row>
    <row r="12" spans="1:8" x14ac:dyDescent="0.3">
      <c r="B12">
        <v>10</v>
      </c>
    </row>
    <row r="13" spans="1:8" x14ac:dyDescent="0.3">
      <c r="B13">
        <v>11</v>
      </c>
    </row>
    <row r="14" spans="1:8" x14ac:dyDescent="0.3">
      <c r="B14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Anketa</vt:lpstr>
      <vt:lpstr>Datu tabula</vt:lpstr>
      <vt:lpstr>Nemainīt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 Nitcis</dc:creator>
  <cp:lastModifiedBy>Maksim</cp:lastModifiedBy>
  <cp:lastPrinted>2020-10-26T09:22:05Z</cp:lastPrinted>
  <dcterms:created xsi:type="dcterms:W3CDTF">2020-10-26T06:57:00Z</dcterms:created>
  <dcterms:modified xsi:type="dcterms:W3CDTF">2020-10-28T13:19:00Z</dcterms:modified>
</cp:coreProperties>
</file>