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Maksims Balalaikins\Desktop\Natura_monit\Fin\"/>
    </mc:Choice>
  </mc:AlternateContent>
  <xr:revisionPtr revIDLastSave="0" documentId="8_{DADC790F-0113-4338-98A6-89C7D33E03B0}" xr6:coauthVersionLast="36" xr6:coauthVersionMax="36" xr10:uidLastSave="{00000000-0000-0000-0000-000000000000}"/>
  <bookViews>
    <workbookView xWindow="-110" yWindow="-110" windowWidth="23260" windowHeight="12580" xr2:uid="{00000000-000D-0000-FFFF-FFFF00000000}"/>
  </bookViews>
  <sheets>
    <sheet name="Anketa" sheetId="1" r:id="rId1"/>
    <sheet name="Datu tabula" sheetId="2" r:id="rId2"/>
    <sheet name="Nemainīt" sheetId="3" r:id="rId3"/>
  </sheets>
  <definedNames>
    <definedName name="_xlchart.v1.0" hidden="1">'Datu tabula'!$BB$2</definedName>
    <definedName name="_xlchart.v1.1" hidden="1">'Datu tabula'!$BB$3:$BB$12</definedName>
    <definedName name="_xlchart.v1.10" hidden="1">'Datu tabula'!$BE$2</definedName>
    <definedName name="_xlchart.v1.11" hidden="1">'Datu tabula'!$BE$3:$BE$12</definedName>
    <definedName name="_xlchart.v1.12" hidden="1">'Datu tabula'!$AG$2</definedName>
    <definedName name="_xlchart.v1.13" hidden="1">'Datu tabula'!$AG$3:$AG$12</definedName>
    <definedName name="_xlchart.v1.14" hidden="1">'Datu tabula'!$AL$2</definedName>
    <definedName name="_xlchart.v1.15" hidden="1">'Datu tabula'!$AL$3:$AL$12</definedName>
    <definedName name="_xlchart.v1.16" hidden="1">'Datu tabula'!$AP$2</definedName>
    <definedName name="_xlchart.v1.17" hidden="1">'Datu tabula'!$AP$3:$AP$12</definedName>
    <definedName name="_xlchart.v1.18" hidden="1">'Datu tabula'!$AV$2</definedName>
    <definedName name="_xlchart.v1.19" hidden="1">'Datu tabula'!$AV$3:$AV$12</definedName>
    <definedName name="_xlchart.v1.2" hidden="1">'Datu tabula'!$AF$2</definedName>
    <definedName name="_xlchart.v1.20" hidden="1">'Datu tabula'!$AQ$2</definedName>
    <definedName name="_xlchart.v1.21" hidden="1">'Datu tabula'!$AQ$3:$AQ$12</definedName>
    <definedName name="_xlchart.v1.22" hidden="1">'Datu tabula'!$AW$2</definedName>
    <definedName name="_xlchart.v1.23" hidden="1">'Datu tabula'!$AW$3:$AW$12</definedName>
    <definedName name="_xlchart.v1.24" hidden="1">'Datu tabula'!$AZ$2</definedName>
    <definedName name="_xlchart.v1.25" hidden="1">'Datu tabula'!$AZ$3:$AZ$12</definedName>
    <definedName name="_xlchart.v1.26" hidden="1">'Datu tabula'!$BK$2</definedName>
    <definedName name="_xlchart.v1.27" hidden="1">'Datu tabula'!$BK$3:$BK$12</definedName>
    <definedName name="_xlchart.v1.28" hidden="1">'Datu tabula'!$BH$2</definedName>
    <definedName name="_xlchart.v1.29" hidden="1">'Datu tabula'!$BH$3:$BH$12</definedName>
    <definedName name="_xlchart.v1.3" hidden="1">'Datu tabula'!$AF$3:$AF$12</definedName>
    <definedName name="_xlchart.v1.30" hidden="1">'Datu tabula'!$BI$2</definedName>
    <definedName name="_xlchart.v1.31" hidden="1">'Datu tabula'!$BI$3:$BI$12</definedName>
    <definedName name="_xlchart.v1.32" hidden="1">'Datu tabula'!$BF$2</definedName>
    <definedName name="_xlchart.v1.33" hidden="1">'Datu tabula'!$BF$3:$BF$12</definedName>
    <definedName name="_xlchart.v1.34" hidden="1">'Datu tabula'!$BL$2</definedName>
    <definedName name="_xlchart.v1.35" hidden="1">'Datu tabula'!$BL$3:$BL$12</definedName>
    <definedName name="_xlchart.v1.4" hidden="1">'Datu tabula'!$AM$2</definedName>
    <definedName name="_xlchart.v1.5" hidden="1">'Datu tabula'!$AM$3:$AM$12</definedName>
    <definedName name="_xlchart.v1.6" hidden="1">'Datu tabula'!$BC$2</definedName>
    <definedName name="_xlchart.v1.7" hidden="1">'Datu tabula'!$BC$3:$BC$12</definedName>
    <definedName name="_xlchart.v1.8" hidden="1">'Datu tabula'!$AY$2</definedName>
    <definedName name="_xlchart.v1.9" hidden="1">'Datu tabula'!$AY$3:$AY$12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L5" i="2" l="1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</calcChain>
</file>

<file path=xl/sharedStrings.xml><?xml version="1.0" encoding="utf-8"?>
<sst xmlns="http://schemas.openxmlformats.org/spreadsheetml/2006/main" count="321" uniqueCount="131">
  <si>
    <t>Mērķsuga/s</t>
  </si>
  <si>
    <t>Natura 2000 teritorija</t>
  </si>
  <si>
    <t>Kopējās piezīmes:</t>
  </si>
  <si>
    <t>Transektas kods</t>
  </si>
  <si>
    <t>Uzskaites datums:</t>
  </si>
  <si>
    <t>Diena</t>
  </si>
  <si>
    <t>Mēnesis</t>
  </si>
  <si>
    <t>Gads</t>
  </si>
  <si>
    <t>Transektes sākuma koordinātes:</t>
  </si>
  <si>
    <t>Transektes beigu koordinātes:</t>
  </si>
  <si>
    <t>x</t>
  </si>
  <si>
    <t>y</t>
  </si>
  <si>
    <t xml:space="preserve">Laika apstākļi: </t>
  </si>
  <si>
    <t>Gaisa temperatūra:</t>
  </si>
  <si>
    <t>Nokrišņi pirms uzskaites: (jā/nē)</t>
  </si>
  <si>
    <t>Mākoņainība:</t>
  </si>
  <si>
    <t>%</t>
  </si>
  <si>
    <t xml:space="preserve">Vējš (ballēs): </t>
  </si>
  <si>
    <t>Kritērijs</t>
  </si>
  <si>
    <t>Transektes posma Nr.</t>
  </si>
  <si>
    <t>Ziedošu augu daudzums:</t>
  </si>
  <si>
    <t>1 – transektas posmā tikai atsevišķi ziedoši augi; 2 – transektas posmā daudz ziedošu augu (izklaidus sastopami visā transektas posma garumā), 3- transektas posma lielākā daļa klāta ar ziedošiem augiem</t>
  </si>
  <si>
    <t>Aizaugšana:</t>
  </si>
  <si>
    <t>1 – vairāk kā ceturtdaļa biotopa aizaug ar krūmiem un kokiem; 2 – biotopā novēro atsevišķus krūmus vai kokus; 3 – nav aizaugšanas pazīmju</t>
  </si>
  <si>
    <t>Ganīšana:</t>
  </si>
  <si>
    <t>1 – intensīva ganīšana, 2 – nav ganīšanas; 3 – ekstensīva ganīšana</t>
  </si>
  <si>
    <t>Pļaušana:</t>
  </si>
  <si>
    <t>1 – nav pļaušanas; 2- pļaušana reta, uzkrājusies kūla; 3 – pļaušana ikgadēja, maz kūlas.</t>
  </si>
  <si>
    <t>Dzīvotnes kvalitātes novērtējums:</t>
  </si>
  <si>
    <t>Transektas posmiem pieguļošo biotopu raksturojums 100m radiusā (1 līdz 3)</t>
  </si>
  <si>
    <t>Biotops</t>
  </si>
  <si>
    <t>Mežs</t>
  </si>
  <si>
    <t>Izcirtums</t>
  </si>
  <si>
    <t>Kāpas</t>
  </si>
  <si>
    <t>Zālājs</t>
  </si>
  <si>
    <t>Agrocenoze</t>
  </si>
  <si>
    <t>Krūmājs</t>
  </si>
  <si>
    <t>Purvs</t>
  </si>
  <si>
    <t>Upe</t>
  </si>
  <si>
    <t>Ezers</t>
  </si>
  <si>
    <t>Vērtību apraksts: 1 no 1 līdz 30% (maz), 2 - no 30 līdz 70%(vidēji), 3 - no 70 līdz 100% (daudz).</t>
  </si>
  <si>
    <t>Uzskaites laiks (no plkst. – līdz plkst.)</t>
  </si>
  <si>
    <t>Eksperts (Vārds, Uzvārds)</t>
  </si>
  <si>
    <r>
      <rPr>
        <vertAlign val="superscript"/>
        <sz val="10"/>
        <color theme="1"/>
        <rFont val="Times New Roman"/>
        <family val="1"/>
        <charset val="186"/>
      </rPr>
      <t>o</t>
    </r>
    <r>
      <rPr>
        <sz val="10"/>
        <color theme="1"/>
        <rFont val="Times New Roman"/>
        <family val="1"/>
        <charset val="186"/>
      </rPr>
      <t>C</t>
    </r>
  </si>
  <si>
    <t>Dzīvotnes novērtējums</t>
  </si>
  <si>
    <t>1 – zema kvalitāte, ir vairāki augsta līmeņa negatīvi ietekmējoši faktori, dzīvotne nav ilgtspējīga.
2 – laba kvalitāte, var būt  konstatēti vairāki vidējā līmeņa negatīvi ietekmējoši faktori.
3 – izcila kvalitāte – nav konstatēti augsta vai vidējā līmeņa negatīvi ietekmējoši faktori, dzīvotne ir ilgtspējīga.</t>
  </si>
  <si>
    <t>Cits (   )</t>
  </si>
  <si>
    <r>
      <rPr>
        <b/>
        <sz val="10"/>
        <color theme="1"/>
        <rFont val="Times New Roman"/>
        <family val="1"/>
        <charset val="186"/>
      </rPr>
      <t xml:space="preserve">Mērķsugu populācijas novērtējuma dati </t>
    </r>
    <r>
      <rPr>
        <sz val="10"/>
        <color theme="1"/>
        <rFont val="Times New Roman"/>
        <family val="1"/>
        <charset val="186"/>
      </rPr>
      <t>(obligāti aizpildāma informācija par mērķsugu/ām konkrētajā Natura 2000 teritorijā. Informāciju par pārējām sugām aizpilda gadījumos, kad tās tiek novērotas transektē)</t>
    </r>
  </si>
  <si>
    <r>
      <t xml:space="preserve">Skabiozu pļavraibenis </t>
    </r>
    <r>
      <rPr>
        <b/>
        <i/>
        <sz val="10"/>
        <color theme="1"/>
        <rFont val="Times New Roman"/>
        <family val="1"/>
        <charset val="186"/>
      </rPr>
      <t>Euphydryas aurinia</t>
    </r>
  </si>
  <si>
    <t>Novēroto īpatņu skaits:</t>
  </si>
  <si>
    <t>Trensektē</t>
  </si>
  <si>
    <t xml:space="preserve">Ārpus transektes </t>
  </si>
  <si>
    <t>Sugai nozīmīgo augu daudzuma novērtējums (1 – nav novēroti, 2 – atsevišķi augi; 3 – daudz augu)</t>
  </si>
  <si>
    <t>Succisa pratense</t>
  </si>
  <si>
    <t>Scabiosa columbaria</t>
  </si>
  <si>
    <t>Knautia arvensis</t>
  </si>
  <si>
    <t>Dipsacus sylvestris</t>
  </si>
  <si>
    <r>
      <t>Ošu pļavraibenis</t>
    </r>
    <r>
      <rPr>
        <b/>
        <i/>
        <sz val="10"/>
        <color theme="1"/>
        <rFont val="Times New Roman"/>
        <family val="1"/>
        <charset val="186"/>
      </rPr>
      <t xml:space="preserve"> Euphydryas maturna (Hypodryas maturna</t>
    </r>
    <r>
      <rPr>
        <b/>
        <sz val="10"/>
        <color theme="1"/>
        <rFont val="Times New Roman"/>
        <family val="1"/>
        <charset val="186"/>
      </rPr>
      <t>)</t>
    </r>
  </si>
  <si>
    <t>Fraxinus excelsior</t>
  </si>
  <si>
    <t>Populus tremula</t>
  </si>
  <si>
    <r>
      <t xml:space="preserve">Zirgskābeņu zilenītis </t>
    </r>
    <r>
      <rPr>
        <b/>
        <i/>
        <sz val="10"/>
        <color theme="1"/>
        <rFont val="Times New Roman"/>
        <family val="1"/>
        <charset val="186"/>
      </rPr>
      <t>Lycaena dispar</t>
    </r>
  </si>
  <si>
    <t>Rumex hydrolapathum</t>
  </si>
  <si>
    <t>Rumex crispus</t>
  </si>
  <si>
    <t>Rumex obtusifolius</t>
  </si>
  <si>
    <t>Rumex aquaticus</t>
  </si>
  <si>
    <r>
      <t xml:space="preserve">Brūnvālīšu zilenītis </t>
    </r>
    <r>
      <rPr>
        <b/>
        <i/>
        <sz val="10"/>
        <color theme="1"/>
        <rFont val="Times New Roman"/>
        <family val="1"/>
        <charset val="186"/>
      </rPr>
      <t>Phengaris teleius</t>
    </r>
    <r>
      <rPr>
        <b/>
        <sz val="10"/>
        <color theme="1"/>
        <rFont val="Times New Roman"/>
        <family val="1"/>
        <charset val="186"/>
      </rPr>
      <t xml:space="preserve"> (</t>
    </r>
    <r>
      <rPr>
        <b/>
        <i/>
        <sz val="10"/>
        <color theme="1"/>
        <rFont val="Times New Roman"/>
        <family val="1"/>
        <charset val="186"/>
      </rPr>
      <t>Maculinea teleius</t>
    </r>
    <r>
      <rPr>
        <b/>
        <sz val="10"/>
        <color theme="1"/>
        <rFont val="Times New Roman"/>
        <family val="1"/>
        <charset val="186"/>
      </rPr>
      <t>)</t>
    </r>
  </si>
  <si>
    <t>Sanguisorba officinalis</t>
  </si>
  <si>
    <r>
      <t xml:space="preserve">Meža sīksamtenis </t>
    </r>
    <r>
      <rPr>
        <b/>
        <i/>
        <sz val="10"/>
        <color theme="1"/>
        <rFont val="Times New Roman"/>
        <family val="1"/>
        <charset val="186"/>
      </rPr>
      <t>Coenonympha hero</t>
    </r>
  </si>
  <si>
    <t>Graudzāles</t>
  </si>
  <si>
    <r>
      <t xml:space="preserve">Gāršas samtenis </t>
    </r>
    <r>
      <rPr>
        <b/>
        <i/>
        <sz val="10"/>
        <color theme="1"/>
        <rFont val="Times New Roman"/>
        <family val="1"/>
        <charset val="186"/>
      </rPr>
      <t>Lopinga achine</t>
    </r>
  </si>
  <si>
    <t>Graudzāles un grīšļi</t>
  </si>
  <si>
    <r>
      <rPr>
        <i/>
        <sz val="10"/>
        <color theme="1"/>
        <rFont val="Times New Roman"/>
        <family val="1"/>
        <charset val="186"/>
      </rPr>
      <t>Thymus</t>
    </r>
    <r>
      <rPr>
        <sz val="10"/>
        <color theme="1"/>
        <rFont val="Times New Roman"/>
        <family val="1"/>
        <charset val="186"/>
      </rPr>
      <t xml:space="preserve"> spp.</t>
    </r>
  </si>
  <si>
    <r>
      <t xml:space="preserve">Lielais viršu zilenītis </t>
    </r>
    <r>
      <rPr>
        <b/>
        <i/>
        <sz val="10"/>
        <color theme="1"/>
        <rFont val="Times New Roman"/>
        <family val="1"/>
        <charset val="186"/>
      </rPr>
      <t xml:space="preserve">Phengatis arion </t>
    </r>
    <r>
      <rPr>
        <b/>
        <sz val="10"/>
        <color theme="1"/>
        <rFont val="Times New Roman"/>
        <family val="1"/>
        <charset val="186"/>
      </rPr>
      <t>(</t>
    </r>
    <r>
      <rPr>
        <b/>
        <i/>
        <sz val="10"/>
        <color theme="1"/>
        <rFont val="Times New Roman"/>
        <family val="1"/>
        <charset val="186"/>
      </rPr>
      <t>Maculinea arion</t>
    </r>
    <r>
      <rPr>
        <b/>
        <sz val="10"/>
        <color theme="1"/>
        <rFont val="Times New Roman"/>
        <family val="1"/>
        <charset val="186"/>
      </rPr>
      <t>)</t>
    </r>
  </si>
  <si>
    <r>
      <t xml:space="preserve">Cīrulīšu dižtauriņš </t>
    </r>
    <r>
      <rPr>
        <b/>
        <i/>
        <sz val="10"/>
        <color theme="1"/>
        <rFont val="Times New Roman"/>
        <family val="1"/>
        <charset val="186"/>
      </rPr>
      <t>Parnassius mnemosyne</t>
    </r>
  </si>
  <si>
    <r>
      <t xml:space="preserve">Corydalis </t>
    </r>
    <r>
      <rPr>
        <sz val="10"/>
        <color theme="1"/>
        <rFont val="Times New Roman"/>
        <family val="1"/>
        <charset val="186"/>
      </rPr>
      <t>spp.</t>
    </r>
  </si>
  <si>
    <r>
      <t xml:space="preserve">Zobspārnu sfings </t>
    </r>
    <r>
      <rPr>
        <b/>
        <i/>
        <sz val="10"/>
        <color theme="1"/>
        <rFont val="Times New Roman"/>
        <family val="1"/>
        <charset val="186"/>
      </rPr>
      <t>Proserpinus proserpina</t>
    </r>
  </si>
  <si>
    <t>Oenothera biennis</t>
  </si>
  <si>
    <t>Lythrum salicaria</t>
  </si>
  <si>
    <r>
      <t xml:space="preserve">Epilobium </t>
    </r>
    <r>
      <rPr>
        <sz val="10"/>
        <color theme="1"/>
        <rFont val="Times New Roman"/>
        <family val="1"/>
        <charset val="186"/>
      </rPr>
      <t>spp.</t>
    </r>
  </si>
  <si>
    <t>Citas transektē konstatētās aizsargājamas sugas:</t>
  </si>
  <si>
    <t>Ietekmju un apdraudējumu raksturojums saskaņā ar Article 17 ziņojuma vadlīnijām</t>
  </si>
  <si>
    <t>Ietekme</t>
  </si>
  <si>
    <t>Ietekmes veids</t>
  </si>
  <si>
    <t>Ietekmes pakāpe</t>
  </si>
  <si>
    <t>Ietekmes avots</t>
  </si>
  <si>
    <r>
      <rPr>
        <b/>
        <sz val="8"/>
        <color theme="1"/>
        <rFont val="Times New Roman"/>
        <family val="1"/>
        <charset val="186"/>
      </rPr>
      <t>Paskaidrojumi: Ietekme: vēlams izmantot ietekmju klasifikatoru atbilstoši Izziņu portālā</t>
    </r>
    <r>
      <rPr>
        <sz val="8"/>
        <color theme="1"/>
        <rFont val="Times New Roman"/>
        <family val="1"/>
        <charset val="186"/>
      </rPr>
      <t xml:space="preserve"> http://cdr.eionet.europa.eu/help/habitats_art17/ norādītajam (xls fails “List of pressures and threats”. Ietekmes veids: P – pozitīva; N – negatīva. Ietekmes pakāpe: L (zema) - neliela tieša vai tūlītēja iedarbība, netieša iedarbība un/vai iedarbība, kas skar nelielu apgabala daļu/tikai lokāli; M (vidējā) - vidēja tieša vai tūlītēja iedarbība, galvenokārt netieša iedarbība un/vai iedarbība, kas skar ierobežotu apgabalu/tikai reģionāli; H (augsta) - liela tieša vai tūlītēja iedarbība un/vai iedarbība, kas skar plašus apgabalus. Ietekmes  avots: i – ietekmes avots atrodas konkrētajā Natura 2000 teritorijā; o – ietekmes avots atrodas ārpus konkrētās Natura 2000 teritorijas; b – ietekmes avots atrodas gan konkrētajā Natura 2000 teritorijā, gan ārpus tās.</t>
    </r>
  </si>
  <si>
    <t>Visparīga informācija</t>
  </si>
  <si>
    <t>Eksperts, V. U.</t>
  </si>
  <si>
    <t>Datums</t>
  </si>
  <si>
    <t>Laiks no ... līdz ....</t>
  </si>
  <si>
    <t>Traks. sākums X</t>
  </si>
  <si>
    <t>Traks. sākums Y</t>
  </si>
  <si>
    <t>Traks. beigas X</t>
  </si>
  <si>
    <t>Traks. beigas Y</t>
  </si>
  <si>
    <t>Gaisa temperatūra</t>
  </si>
  <si>
    <t>Nokrišņi pirms uzskaites</t>
  </si>
  <si>
    <t>Mākoņainība</t>
  </si>
  <si>
    <t>Vējš</t>
  </si>
  <si>
    <t>Nokrišņi</t>
  </si>
  <si>
    <t>Jā</t>
  </si>
  <si>
    <t>Nē</t>
  </si>
  <si>
    <t>Vejš</t>
  </si>
  <si>
    <t>Ziedošu augu daudzums</t>
  </si>
  <si>
    <t>Aizaugšana</t>
  </si>
  <si>
    <t>Ganīšana</t>
  </si>
  <si>
    <t>Pļaušana</t>
  </si>
  <si>
    <t>Dzīvotnes kvalitāte</t>
  </si>
  <si>
    <t>Transektas posmiem pieguļošo biotopu raksturojums 100m radiusā</t>
  </si>
  <si>
    <t>Skabiozu pļavraibenis Euphydryas aurinia</t>
  </si>
  <si>
    <t>īpatņu skaits transektē</t>
  </si>
  <si>
    <t>īpatņu skaits ārpus trans.</t>
  </si>
  <si>
    <t>Sugai nozīmīgo augu daudzuma novērtējums</t>
  </si>
  <si>
    <t>Ošu pļavraibenis Euphydryas maturna (Hypodryas maturna)</t>
  </si>
  <si>
    <t>Zirgskābeņu zilenītis Lycaena dispar</t>
  </si>
  <si>
    <t>Brūnvālīšu zilenītis Phengaris teleius (Maculinea teleius)</t>
  </si>
  <si>
    <t>Meža sīksamtenis Coenonympha hero</t>
  </si>
  <si>
    <t>Gāršas samtenis Lopinga achine</t>
  </si>
  <si>
    <t>Lielais viršu zilenītis Phengatis arion (Maculinea arion)</t>
  </si>
  <si>
    <t>Thymus spp.</t>
  </si>
  <si>
    <t>Cīrulīšu dižtauriņš Parnassius mnemosyne</t>
  </si>
  <si>
    <t>Corydalis spp.</t>
  </si>
  <si>
    <t>Zobspārnu sfings Proserpinus proserpina</t>
  </si>
  <si>
    <t>Epilobium spp.</t>
  </si>
  <si>
    <t>Q1</t>
  </si>
  <si>
    <t>Q3</t>
  </si>
  <si>
    <t xml:space="preserve">Vid. skaits </t>
  </si>
  <si>
    <t>Variāc. koef.</t>
  </si>
  <si>
    <t>Vid. skaits</t>
  </si>
  <si>
    <t>Barības augi</t>
  </si>
  <si>
    <t>Barības augi:</t>
  </si>
  <si>
    <t>Barības auga klātbūtni nosaka ballēs 1-3: 1 – nav novēroti, 2 – atsevišķi augi; 3 – daudz augu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</si>
</sst>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3" fillId="0" borderId="9" xfId="0" applyFont="1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4" fillId="0" borderId="9" xfId="0" applyFont="1" applyBorder="1" applyAlignment="1"/>
    <xf numFmtId="0" fontId="4" fillId="0" borderId="9" xfId="0" applyFont="1" applyBorder="1"/>
    <xf numFmtId="0" fontId="3" fillId="0" borderId="9" xfId="0" applyFont="1" applyBorder="1" applyAlignment="1"/>
    <xf numFmtId="0" fontId="3" fillId="0" borderId="9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9" xfId="0" applyBorder="1"/>
    <xf numFmtId="0" fontId="0" fillId="0" borderId="24" xfId="0" applyBorder="1"/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23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0" fontId="11" fillId="0" borderId="32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CB312F1F-C316-4713-B66B-2DB29004FABE}">
          <cx:tx>
            <cx:txData>
              <cx:f>_xlchart.v1.2</cx:f>
              <cx:v>īpatņu skaits transektē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</a:t>
            </a: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78798966-005D-4C25-A5A8-E79E9DA14E2D}">
          <cx:tx>
            <cx:txData>
              <cx:f>_xlchart.v1.24</cx:f>
              <cx:v>īpatņu skaits ārpus trans.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9D597EF3-90D1-453B-88F1-35E565A4BE11}">
          <cx:tx>
            <cx:txData>
              <cx:f>_xlchart.v1.0</cx:f>
              <cx:v>īpatņu skaits transektē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4CECFAE0-FADD-4A6A-83A9-7C08CDB27BCA}">
          <cx:tx>
            <cx:txData>
              <cx:f>_xlchart.v1.6</cx:f>
              <cx:v>īpatņu skaits ārpus trans.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804CC73B-0272-43FC-AA09-01065B0F6639}">
          <cx:tx>
            <cx:txData>
              <cx:f>_xlchart.v1.10</cx:f>
              <cx:v>īpatņu skaits transektē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2A9C5851-372E-4492-BEF6-4A638133409A}">
          <cx:tx>
            <cx:txData>
              <cx:f>_xlchart.v1.32</cx:f>
              <cx:v>īpatņu skaits ārpus trans.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8D672FE0-04B1-454A-BA33-B9285A03BA98}">
          <cx:tx>
            <cx:txData>
              <cx:f>_xlchart.v1.28</cx:f>
              <cx:v>īpatņu skaits transektē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6702EFE1-0D89-408D-BAEF-01BC74BE0842}">
          <cx:tx>
            <cx:txData>
              <cx:f>_xlchart.v1.30</cx:f>
              <cx:v>īpatņu skaits ārpus trans.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167E481E-AD28-4316-9EBE-E19EDE864183}">
          <cx:tx>
            <cx:txData>
              <cx:f>_xlchart.v1.26</cx:f>
              <cx:v>īpatņu skaits transektē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12A6CE4F-FF1A-4FB1-81E9-AFB5866DEFDC}">
          <cx:tx>
            <cx:txData>
              <cx:f>_xlchart.v1.34</cx:f>
              <cx:v>īpatņu skaits ārpus trans.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57E67219-DC83-4EC9-BBA8-62DEBDD1CCFE}">
          <cx:tx>
            <cx:txData>
              <cx:f>_xlchart.v1.12</cx:f>
              <cx:v>īpatņu skaits ārpus trans.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72182977-E7FB-468A-9EE8-78D8A4F3226D}">
          <cx:tx>
            <cx:txData>
              <cx:f>_xlchart.v1.14</cx:f>
              <cx:v>īpatņu skaits transektē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B2BAFB4D-6BD4-4C8D-AE97-4FAE2B799FA1}">
          <cx:tx>
            <cx:txData>
              <cx:f>_xlchart.v1.4</cx:f>
              <cx:v>īpatņu skaits ārpus trans.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7F3CE372-FD12-4089-8F31-B9129645DE83}">
          <cx:tx>
            <cx:txData>
              <cx:f>_xlchart.v1.16</cx:f>
              <cx:v>īpatņu skaits transektē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6495B55F-EB16-4EFC-8FF4-CF4685053CD0}">
          <cx:tx>
            <cx:txData>
              <cx:f>_xlchart.v1.20</cx:f>
              <cx:v>īpatņu skaits ārpus trans.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79DF1BAB-6F5B-41CD-B7C8-492931B01A95}">
          <cx:tx>
            <cx:txData>
              <cx:f>_xlchart.v1.18</cx:f>
              <cx:v>īpatņu skaits transektē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AEF2C6FE-F458-4052-AAE2-277881D1D5A9}">
          <cx:tx>
            <cx:txData>
              <cx:f>_xlchart.v1.22</cx:f>
              <cx:v>īpatņu skaits ārpus trans.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</a:t>
            </a: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ī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jums un izlecieni</a:t>
            </a:r>
          </a:p>
        </cx:rich>
      </cx:tx>
    </cx:title>
    <cx:plotArea>
      <cx:plotAreaRegion>
        <cx:series layoutId="boxWhisker" uniqueId="{DD16254D-8FEA-43D8-83F5-647B9C7742D0}">
          <cx:tx>
            <cx:txData>
              <cx:f>_xlchart.v1.8</cx:f>
              <cx:v>īpatņu skaits transektē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13" Type="http://schemas.microsoft.com/office/2014/relationships/chartEx" Target="../charts/chartEx13.xml"/><Relationship Id="rId18" Type="http://schemas.microsoft.com/office/2014/relationships/chartEx" Target="../charts/chartEx1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12" Type="http://schemas.microsoft.com/office/2014/relationships/chartEx" Target="../charts/chartEx12.xml"/><Relationship Id="rId17" Type="http://schemas.microsoft.com/office/2014/relationships/chartEx" Target="../charts/chartEx17.xml"/><Relationship Id="rId2" Type="http://schemas.microsoft.com/office/2014/relationships/chartEx" Target="../charts/chartEx2.xml"/><Relationship Id="rId16" Type="http://schemas.microsoft.com/office/2014/relationships/chartEx" Target="../charts/chartEx16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11" Type="http://schemas.microsoft.com/office/2014/relationships/chartEx" Target="../charts/chartEx11.xml"/><Relationship Id="rId5" Type="http://schemas.microsoft.com/office/2014/relationships/chartEx" Target="../charts/chartEx5.xml"/><Relationship Id="rId15" Type="http://schemas.microsoft.com/office/2014/relationships/chartEx" Target="../charts/chartEx15.xml"/><Relationship Id="rId10" Type="http://schemas.microsoft.com/office/2014/relationships/chartEx" Target="../charts/chartEx10.xml"/><Relationship Id="rId4" Type="http://schemas.microsoft.com/office/2014/relationships/chartEx" Target="../charts/chartEx4.xml"/><Relationship Id="rId9" Type="http://schemas.microsoft.com/office/2014/relationships/chartEx" Target="../charts/chartEx9.xml"/><Relationship Id="rId14" Type="http://schemas.microsoft.com/office/2014/relationships/chartEx" Target="../charts/chartEx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101600</xdr:colOff>
      <xdr:row>6</xdr:row>
      <xdr:rowOff>0</xdr:rowOff>
    </xdr:from>
    <xdr:to>
      <xdr:col>73</xdr:col>
      <xdr:colOff>635000</xdr:colOff>
      <xdr:row>21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9CF74813-CD35-44A9-9B9D-EADD34EB8A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237850" y="1136650"/>
              <a:ext cx="254000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74</xdr:col>
      <xdr:colOff>95250</xdr:colOff>
      <xdr:row>6</xdr:row>
      <xdr:rowOff>25400</xdr:rowOff>
    </xdr:from>
    <xdr:to>
      <xdr:col>77</xdr:col>
      <xdr:colOff>749300</xdr:colOff>
      <xdr:row>21</xdr:row>
      <xdr:rowOff>101600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6C5DFA46-F051-4707-84DA-720A60AFF8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139800" y="1162050"/>
              <a:ext cx="257810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78</xdr:col>
      <xdr:colOff>133350</xdr:colOff>
      <xdr:row>6</xdr:row>
      <xdr:rowOff>12700</xdr:rowOff>
    </xdr:from>
    <xdr:to>
      <xdr:col>81</xdr:col>
      <xdr:colOff>596900</xdr:colOff>
      <xdr:row>21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27AFE42B-2180-41AB-B4A1-A259A537AF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84600" y="1149350"/>
              <a:ext cx="22923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82</xdr:col>
      <xdr:colOff>95250</xdr:colOff>
      <xdr:row>6</xdr:row>
      <xdr:rowOff>0</xdr:rowOff>
    </xdr:from>
    <xdr:to>
      <xdr:col>85</xdr:col>
      <xdr:colOff>584200</xdr:colOff>
      <xdr:row>21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2E0A070D-220E-4204-AB29-D10D087C80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530950" y="1136650"/>
              <a:ext cx="23177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86</xdr:col>
      <xdr:colOff>133350</xdr:colOff>
      <xdr:row>5</xdr:row>
      <xdr:rowOff>165100</xdr:rowOff>
    </xdr:from>
    <xdr:to>
      <xdr:col>89</xdr:col>
      <xdr:colOff>546100</xdr:colOff>
      <xdr:row>21</xdr:row>
      <xdr:rowOff>63500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74BC3474-D54B-41DD-8125-35E9C0D919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172550" y="1117600"/>
              <a:ext cx="2241550" cy="2844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90</xdr:col>
      <xdr:colOff>69850</xdr:colOff>
      <xdr:row>6</xdr:row>
      <xdr:rowOff>12700</xdr:rowOff>
    </xdr:from>
    <xdr:to>
      <xdr:col>93</xdr:col>
      <xdr:colOff>546100</xdr:colOff>
      <xdr:row>21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1189BDF7-429B-4F5A-AA3B-63F156CF83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547450" y="1149350"/>
              <a:ext cx="23050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94</xdr:col>
      <xdr:colOff>127000</xdr:colOff>
      <xdr:row>6</xdr:row>
      <xdr:rowOff>0</xdr:rowOff>
    </xdr:from>
    <xdr:to>
      <xdr:col>97</xdr:col>
      <xdr:colOff>533400</xdr:colOff>
      <xdr:row>21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583FE3DD-DB85-4074-A6B2-B6BC7F4756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043000" y="1136650"/>
              <a:ext cx="223520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98</xdr:col>
      <xdr:colOff>107950</xdr:colOff>
      <xdr:row>6</xdr:row>
      <xdr:rowOff>25400</xdr:rowOff>
    </xdr:from>
    <xdr:to>
      <xdr:col>101</xdr:col>
      <xdr:colOff>533400</xdr:colOff>
      <xdr:row>21</xdr:row>
      <xdr:rowOff>101600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F05EFEFE-CE14-4C4C-A9DA-ECA46E24FE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462350" y="1162050"/>
              <a:ext cx="22542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102</xdr:col>
      <xdr:colOff>25400</xdr:colOff>
      <xdr:row>6</xdr:row>
      <xdr:rowOff>12700</xdr:rowOff>
    </xdr:from>
    <xdr:to>
      <xdr:col>105</xdr:col>
      <xdr:colOff>546100</xdr:colOff>
      <xdr:row>21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DCE32D06-E8DC-4CE6-AE00-04B14B617B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818200" y="1149350"/>
              <a:ext cx="234950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106</xdr:col>
      <xdr:colOff>57150</xdr:colOff>
      <xdr:row>6</xdr:row>
      <xdr:rowOff>38100</xdr:rowOff>
    </xdr:from>
    <xdr:to>
      <xdr:col>109</xdr:col>
      <xdr:colOff>546100</xdr:colOff>
      <xdr:row>21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271845FF-298E-45B9-8B3C-7252638583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288350" y="1174750"/>
              <a:ext cx="23177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110</xdr:col>
      <xdr:colOff>69850</xdr:colOff>
      <xdr:row>6</xdr:row>
      <xdr:rowOff>0</xdr:rowOff>
    </xdr:from>
    <xdr:to>
      <xdr:col>113</xdr:col>
      <xdr:colOff>508000</xdr:colOff>
      <xdr:row>21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3CD23AF7-E708-49F5-9829-4E4F75BE48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39450" y="1136650"/>
              <a:ext cx="22669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114</xdr:col>
      <xdr:colOff>82550</xdr:colOff>
      <xdr:row>6</xdr:row>
      <xdr:rowOff>25400</xdr:rowOff>
    </xdr:from>
    <xdr:to>
      <xdr:col>117</xdr:col>
      <xdr:colOff>546100</xdr:colOff>
      <xdr:row>21</xdr:row>
      <xdr:rowOff>101600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5" name="Chart 14">
              <a:extLst>
                <a:ext uri="{FF2B5EF4-FFF2-40B4-BE49-F238E27FC236}">
                  <a16:creationId xmlns:a16="http://schemas.microsoft.com/office/drawing/2014/main" id="{3907B7F9-8EA7-4D7B-A7A6-47297711B3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190550" y="1162050"/>
              <a:ext cx="22923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118</xdr:col>
      <xdr:colOff>44450</xdr:colOff>
      <xdr:row>6</xdr:row>
      <xdr:rowOff>12700</xdr:rowOff>
    </xdr:from>
    <xdr:to>
      <xdr:col>121</xdr:col>
      <xdr:colOff>495300</xdr:colOff>
      <xdr:row>21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6" name="Chart 15">
              <a:extLst>
                <a:ext uri="{FF2B5EF4-FFF2-40B4-BE49-F238E27FC236}">
                  <a16:creationId xmlns:a16="http://schemas.microsoft.com/office/drawing/2014/main" id="{C84A9640-B062-48BB-AA67-4F051C83BC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590850" y="1149350"/>
              <a:ext cx="22796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122</xdr:col>
      <xdr:colOff>95250</xdr:colOff>
      <xdr:row>6</xdr:row>
      <xdr:rowOff>12700</xdr:rowOff>
    </xdr:from>
    <xdr:to>
      <xdr:col>125</xdr:col>
      <xdr:colOff>584200</xdr:colOff>
      <xdr:row>21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7" name="Chart 16">
              <a:extLst>
                <a:ext uri="{FF2B5EF4-FFF2-40B4-BE49-F238E27FC236}">
                  <a16:creationId xmlns:a16="http://schemas.microsoft.com/office/drawing/2014/main" id="{CB0FBE59-189D-4D1D-8493-01930D2F6E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080050" y="1149350"/>
              <a:ext cx="23177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126</xdr:col>
      <xdr:colOff>44450</xdr:colOff>
      <xdr:row>6</xdr:row>
      <xdr:rowOff>38100</xdr:rowOff>
    </xdr:from>
    <xdr:to>
      <xdr:col>129</xdr:col>
      <xdr:colOff>508000</xdr:colOff>
      <xdr:row>21</xdr:row>
      <xdr:rowOff>114300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8" name="Chart 17">
              <a:extLst>
                <a:ext uri="{FF2B5EF4-FFF2-40B4-BE49-F238E27FC236}">
                  <a16:creationId xmlns:a16="http://schemas.microsoft.com/office/drawing/2014/main" id="{B4A0AA1C-AD62-4328-9D6C-E1D2390913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467650" y="1174750"/>
              <a:ext cx="22923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130</xdr:col>
      <xdr:colOff>44450</xdr:colOff>
      <xdr:row>6</xdr:row>
      <xdr:rowOff>12700</xdr:rowOff>
    </xdr:from>
    <xdr:to>
      <xdr:col>133</xdr:col>
      <xdr:colOff>558800</xdr:colOff>
      <xdr:row>21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9" name="Chart 18">
              <a:extLst>
                <a:ext uri="{FF2B5EF4-FFF2-40B4-BE49-F238E27FC236}">
                  <a16:creationId xmlns:a16="http://schemas.microsoft.com/office/drawing/2014/main" id="{0DCBA0A7-BE27-4480-8571-FFCCBFBF1D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1906050" y="1149350"/>
              <a:ext cx="2343150" cy="2838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134</xdr:col>
      <xdr:colOff>31750</xdr:colOff>
      <xdr:row>5</xdr:row>
      <xdr:rowOff>165100</xdr:rowOff>
    </xdr:from>
    <xdr:to>
      <xdr:col>137</xdr:col>
      <xdr:colOff>558800</xdr:colOff>
      <xdr:row>21</xdr:row>
      <xdr:rowOff>63500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0" name="Chart 19">
              <a:extLst>
                <a:ext uri="{FF2B5EF4-FFF2-40B4-BE49-F238E27FC236}">
                  <a16:creationId xmlns:a16="http://schemas.microsoft.com/office/drawing/2014/main" id="{80E14F0B-F5CF-4F1A-BEA6-EB99047D00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31750" y="1117600"/>
              <a:ext cx="2355850" cy="2844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138</xdr:col>
      <xdr:colOff>57150</xdr:colOff>
      <xdr:row>5</xdr:row>
      <xdr:rowOff>165100</xdr:rowOff>
    </xdr:from>
    <xdr:to>
      <xdr:col>141</xdr:col>
      <xdr:colOff>520700</xdr:colOff>
      <xdr:row>21</xdr:row>
      <xdr:rowOff>63500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1" name="Chart 20">
              <a:extLst>
                <a:ext uri="{FF2B5EF4-FFF2-40B4-BE49-F238E27FC236}">
                  <a16:creationId xmlns:a16="http://schemas.microsoft.com/office/drawing/2014/main" id="{84C6C662-C02C-4FE8-BC19-4AA75FE9AA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795550" y="1117600"/>
              <a:ext cx="2292350" cy="2844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8"/>
  <sheetViews>
    <sheetView tabSelected="1" topLeftCell="A15" zoomScale="104" zoomScaleNormal="85" workbookViewId="0">
      <selection activeCell="P24" sqref="P24"/>
    </sheetView>
  </sheetViews>
  <sheetFormatPr defaultColWidth="9.08984375" defaultRowHeight="13" x14ac:dyDescent="0.3"/>
  <cols>
    <col min="1" max="2" width="9.08984375" style="1"/>
    <col min="3" max="3" width="9.08984375" style="1" customWidth="1"/>
    <col min="4" max="13" width="6.6328125" style="1" customWidth="1"/>
    <col min="14" max="14" width="5.6328125" style="1" customWidth="1"/>
    <col min="15" max="16384" width="9.08984375" style="1"/>
  </cols>
  <sheetData>
    <row r="1" spans="1:13" x14ac:dyDescent="0.3">
      <c r="A1" s="74" t="s">
        <v>0</v>
      </c>
      <c r="B1" s="74"/>
      <c r="C1" s="74"/>
      <c r="D1" s="65" t="s">
        <v>1</v>
      </c>
      <c r="E1" s="65"/>
      <c r="F1" s="65"/>
      <c r="G1" s="65"/>
      <c r="H1" s="65"/>
      <c r="I1" s="65" t="s">
        <v>42</v>
      </c>
      <c r="J1" s="65"/>
      <c r="K1" s="65"/>
      <c r="L1" s="65"/>
      <c r="M1" s="65"/>
    </row>
    <row r="2" spans="1:13" x14ac:dyDescent="0.3">
      <c r="A2" s="70"/>
      <c r="B2" s="70"/>
      <c r="C2" s="70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2.75" customHeight="1" x14ac:dyDescent="0.3">
      <c r="A3" s="70" t="s">
        <v>3</v>
      </c>
      <c r="B3" s="70"/>
      <c r="C3" s="2"/>
      <c r="D3" s="71" t="s">
        <v>2</v>
      </c>
      <c r="E3" s="72"/>
      <c r="F3" s="72"/>
      <c r="G3" s="72"/>
      <c r="H3" s="72"/>
      <c r="I3" s="72"/>
      <c r="J3" s="72"/>
      <c r="K3" s="72"/>
      <c r="L3" s="72"/>
      <c r="M3" s="72"/>
    </row>
    <row r="4" spans="1:13" x14ac:dyDescent="0.3">
      <c r="A4" s="70" t="s">
        <v>4</v>
      </c>
      <c r="B4" s="70"/>
      <c r="C4" s="70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x14ac:dyDescent="0.3">
      <c r="A5" s="3" t="s">
        <v>5</v>
      </c>
      <c r="B5" s="3" t="s">
        <v>6</v>
      </c>
      <c r="C5" s="3" t="s">
        <v>7</v>
      </c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x14ac:dyDescent="0.3">
      <c r="A6" s="2"/>
      <c r="B6" s="2"/>
      <c r="C6" s="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3.5" customHeight="1" x14ac:dyDescent="0.3">
      <c r="A7" s="73" t="s">
        <v>41</v>
      </c>
      <c r="B7" s="73"/>
      <c r="C7" s="73"/>
      <c r="D7" s="38" t="s">
        <v>8</v>
      </c>
      <c r="E7" s="38"/>
      <c r="F7" s="38"/>
      <c r="G7" s="38"/>
      <c r="H7" s="38"/>
      <c r="I7" s="38" t="s">
        <v>9</v>
      </c>
      <c r="J7" s="38"/>
      <c r="K7" s="38"/>
      <c r="L7" s="38"/>
      <c r="M7" s="38"/>
    </row>
    <row r="8" spans="1:13" x14ac:dyDescent="0.3">
      <c r="A8" s="73"/>
      <c r="B8" s="73"/>
      <c r="C8" s="73"/>
      <c r="D8" s="38" t="s">
        <v>10</v>
      </c>
      <c r="E8" s="38"/>
      <c r="F8" s="38"/>
      <c r="G8" s="38"/>
      <c r="H8" s="38"/>
      <c r="I8" s="38" t="s">
        <v>10</v>
      </c>
      <c r="J8" s="38"/>
      <c r="K8" s="38"/>
      <c r="L8" s="38"/>
      <c r="M8" s="38"/>
    </row>
    <row r="9" spans="1:13" x14ac:dyDescent="0.3">
      <c r="A9" s="73"/>
      <c r="B9" s="73"/>
      <c r="C9" s="73"/>
      <c r="D9" s="38" t="s">
        <v>11</v>
      </c>
      <c r="E9" s="38"/>
      <c r="F9" s="38"/>
      <c r="G9" s="38"/>
      <c r="H9" s="38"/>
      <c r="I9" s="38" t="s">
        <v>11</v>
      </c>
      <c r="J9" s="38"/>
      <c r="K9" s="38"/>
      <c r="L9" s="38"/>
      <c r="M9" s="38"/>
    </row>
    <row r="10" spans="1:13" ht="15.5" x14ac:dyDescent="0.3">
      <c r="A10" s="65" t="s">
        <v>12</v>
      </c>
      <c r="B10" s="65"/>
      <c r="C10" s="38" t="s">
        <v>13</v>
      </c>
      <c r="D10" s="38"/>
      <c r="E10" s="4"/>
      <c r="F10" s="6" t="s">
        <v>43</v>
      </c>
      <c r="G10" s="6" t="s">
        <v>14</v>
      </c>
      <c r="H10" s="4"/>
      <c r="I10" s="4"/>
      <c r="J10" s="5"/>
      <c r="K10" s="69" t="s">
        <v>15</v>
      </c>
      <c r="L10" s="69"/>
      <c r="M10" s="7" t="s">
        <v>16</v>
      </c>
    </row>
    <row r="11" spans="1:13" x14ac:dyDescent="0.3">
      <c r="A11" s="38" t="s">
        <v>17</v>
      </c>
      <c r="B11" s="38"/>
      <c r="C11" s="6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3">
      <c r="A12" s="64" t="s">
        <v>44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x14ac:dyDescent="0.3">
      <c r="A13" s="63" t="s">
        <v>18</v>
      </c>
      <c r="B13" s="63"/>
      <c r="C13" s="63"/>
      <c r="D13" s="65" t="s">
        <v>19</v>
      </c>
      <c r="E13" s="38"/>
      <c r="F13" s="38"/>
      <c r="G13" s="38"/>
      <c r="H13" s="38"/>
      <c r="I13" s="38"/>
      <c r="J13" s="38"/>
      <c r="K13" s="38"/>
      <c r="L13" s="38"/>
      <c r="M13" s="38"/>
    </row>
    <row r="14" spans="1:13" x14ac:dyDescent="0.3">
      <c r="A14" s="63"/>
      <c r="B14" s="63"/>
      <c r="C14" s="63"/>
      <c r="D14" s="8">
        <v>1</v>
      </c>
      <c r="E14" s="8">
        <v>2</v>
      </c>
      <c r="F14" s="8">
        <v>3</v>
      </c>
      <c r="G14" s="8">
        <v>4</v>
      </c>
      <c r="H14" s="8">
        <v>5</v>
      </c>
      <c r="I14" s="8">
        <v>6</v>
      </c>
      <c r="J14" s="8">
        <v>7</v>
      </c>
      <c r="K14" s="8">
        <v>8</v>
      </c>
      <c r="L14" s="8">
        <v>9</v>
      </c>
      <c r="M14" s="8">
        <v>10</v>
      </c>
    </row>
    <row r="15" spans="1:13" x14ac:dyDescent="0.3">
      <c r="A15" s="60" t="s">
        <v>20</v>
      </c>
      <c r="B15" s="60"/>
      <c r="C15" s="60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25.5" customHeight="1" x14ac:dyDescent="0.3">
      <c r="A16" s="66" t="s">
        <v>21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</row>
    <row r="17" spans="1:13" x14ac:dyDescent="0.3">
      <c r="A17" s="60" t="s">
        <v>22</v>
      </c>
      <c r="B17" s="60"/>
      <c r="C17" s="60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23.25" customHeight="1" x14ac:dyDescent="0.3">
      <c r="A18" s="66" t="s">
        <v>23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1:13" x14ac:dyDescent="0.3">
      <c r="A19" s="60" t="s">
        <v>24</v>
      </c>
      <c r="B19" s="60"/>
      <c r="C19" s="60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2" customHeight="1" x14ac:dyDescent="0.3">
      <c r="A20" s="66" t="s">
        <v>25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1:13" x14ac:dyDescent="0.3">
      <c r="A21" s="60" t="s">
        <v>26</v>
      </c>
      <c r="B21" s="60"/>
      <c r="C21" s="60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3">
      <c r="A22" s="66" t="s">
        <v>27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spans="1:13" x14ac:dyDescent="0.3">
      <c r="A23" s="60" t="s">
        <v>28</v>
      </c>
      <c r="B23" s="60"/>
      <c r="C23" s="60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32.25" customHeight="1" x14ac:dyDescent="0.3">
      <c r="A24" s="61" t="s">
        <v>45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spans="1:13" ht="16.25" customHeight="1" x14ac:dyDescent="0.3">
      <c r="A25" s="67" t="s">
        <v>129</v>
      </c>
      <c r="B25" s="67"/>
      <c r="C25" s="6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ht="14.4" customHeight="1" x14ac:dyDescent="0.3">
      <c r="A26" s="68" t="s">
        <v>130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 x14ac:dyDescent="0.3">
      <c r="A27" s="62" t="s">
        <v>29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3">
      <c r="A28" s="63" t="s">
        <v>30</v>
      </c>
      <c r="B28" s="63"/>
      <c r="C28" s="63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 x14ac:dyDescent="0.3">
      <c r="A29" s="63"/>
      <c r="B29" s="63"/>
      <c r="C29" s="63"/>
      <c r="D29" s="8">
        <v>1</v>
      </c>
      <c r="E29" s="8">
        <v>2</v>
      </c>
      <c r="F29" s="8">
        <v>3</v>
      </c>
      <c r="G29" s="8">
        <v>4</v>
      </c>
      <c r="H29" s="8">
        <v>5</v>
      </c>
      <c r="I29" s="8">
        <v>6</v>
      </c>
      <c r="J29" s="8">
        <v>7</v>
      </c>
      <c r="K29" s="8">
        <v>8</v>
      </c>
      <c r="L29" s="8">
        <v>9</v>
      </c>
      <c r="M29" s="8">
        <v>10</v>
      </c>
    </row>
    <row r="30" spans="1:13" x14ac:dyDescent="0.3">
      <c r="A30" s="38" t="s">
        <v>31</v>
      </c>
      <c r="B30" s="38"/>
      <c r="C30" s="38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3">
      <c r="A31" s="38" t="s">
        <v>32</v>
      </c>
      <c r="B31" s="38"/>
      <c r="C31" s="38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3">
      <c r="A32" s="38" t="s">
        <v>33</v>
      </c>
      <c r="B32" s="38"/>
      <c r="C32" s="38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3">
      <c r="A33" s="38" t="s">
        <v>34</v>
      </c>
      <c r="B33" s="38"/>
      <c r="C33" s="38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3">
      <c r="A34" s="38" t="s">
        <v>35</v>
      </c>
      <c r="B34" s="38"/>
      <c r="C34" s="38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3">
      <c r="A35" s="38" t="s">
        <v>36</v>
      </c>
      <c r="B35" s="38"/>
      <c r="C35" s="38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3">
      <c r="A36" s="38" t="s">
        <v>37</v>
      </c>
      <c r="B36" s="38"/>
      <c r="C36" s="38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3">
      <c r="A37" s="38" t="s">
        <v>38</v>
      </c>
      <c r="B37" s="38"/>
      <c r="C37" s="38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3">
      <c r="A38" s="38" t="s">
        <v>39</v>
      </c>
      <c r="B38" s="38"/>
      <c r="C38" s="38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3">
      <c r="A39" s="38" t="s">
        <v>46</v>
      </c>
      <c r="B39" s="38"/>
      <c r="C39" s="38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3">
      <c r="A40" s="75" t="s">
        <v>40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</row>
    <row r="42" spans="1:13" x14ac:dyDescent="0.3">
      <c r="A42" s="59" t="s">
        <v>47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1:13" x14ac:dyDescent="0.3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1:13" ht="13.5" x14ac:dyDescent="0.35">
      <c r="A44" s="58" t="s">
        <v>48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1:13" x14ac:dyDescent="0.3">
      <c r="A45" s="38"/>
      <c r="B45" s="38"/>
      <c r="C45" s="38"/>
      <c r="D45" s="38" t="s">
        <v>19</v>
      </c>
      <c r="E45" s="38"/>
      <c r="F45" s="38"/>
      <c r="G45" s="38"/>
      <c r="H45" s="38"/>
      <c r="I45" s="38"/>
      <c r="J45" s="38"/>
      <c r="K45" s="38"/>
      <c r="L45" s="38"/>
      <c r="M45" s="38"/>
    </row>
    <row r="46" spans="1:13" x14ac:dyDescent="0.3">
      <c r="A46" s="38"/>
      <c r="B46" s="38"/>
      <c r="C46" s="38"/>
      <c r="D46" s="8">
        <v>1</v>
      </c>
      <c r="E46" s="8">
        <v>2</v>
      </c>
      <c r="F46" s="8">
        <v>3</v>
      </c>
      <c r="G46" s="8">
        <v>4</v>
      </c>
      <c r="H46" s="8">
        <v>5</v>
      </c>
      <c r="I46" s="8">
        <v>6</v>
      </c>
      <c r="J46" s="8">
        <v>7</v>
      </c>
      <c r="K46" s="8">
        <v>8</v>
      </c>
      <c r="L46" s="8">
        <v>9</v>
      </c>
      <c r="M46" s="8">
        <v>10</v>
      </c>
    </row>
    <row r="47" spans="1:13" x14ac:dyDescent="0.3">
      <c r="A47" s="55" t="s">
        <v>49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</row>
    <row r="48" spans="1:13" x14ac:dyDescent="0.3">
      <c r="A48" s="38" t="s">
        <v>50</v>
      </c>
      <c r="B48" s="38"/>
      <c r="C48" s="38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3">
      <c r="A49" s="38" t="s">
        <v>51</v>
      </c>
      <c r="B49" s="38"/>
      <c r="C49" s="38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3">
      <c r="A50" s="55" t="s">
        <v>52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3">
      <c r="A51" s="40" t="s">
        <v>53</v>
      </c>
      <c r="B51" s="40"/>
      <c r="C51" s="4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3">
      <c r="A52" s="40" t="s">
        <v>54</v>
      </c>
      <c r="B52" s="40"/>
      <c r="C52" s="4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3">
      <c r="A53" s="40" t="s">
        <v>55</v>
      </c>
      <c r="B53" s="40"/>
      <c r="C53" s="4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3">
      <c r="A54" s="40" t="s">
        <v>56</v>
      </c>
      <c r="B54" s="40"/>
      <c r="C54" s="4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3.5" x14ac:dyDescent="0.35">
      <c r="A55" s="58" t="s">
        <v>57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</row>
    <row r="56" spans="1:13" x14ac:dyDescent="0.3">
      <c r="A56" s="38"/>
      <c r="B56" s="38"/>
      <c r="C56" s="38"/>
      <c r="D56" s="38" t="s">
        <v>19</v>
      </c>
      <c r="E56" s="38"/>
      <c r="F56" s="38"/>
      <c r="G56" s="38"/>
      <c r="H56" s="38"/>
      <c r="I56" s="38"/>
      <c r="J56" s="38"/>
      <c r="K56" s="38"/>
      <c r="L56" s="38"/>
      <c r="M56" s="38"/>
    </row>
    <row r="57" spans="1:13" x14ac:dyDescent="0.3">
      <c r="A57" s="38"/>
      <c r="B57" s="38"/>
      <c r="C57" s="38"/>
      <c r="D57" s="8">
        <v>1</v>
      </c>
      <c r="E57" s="8">
        <v>2</v>
      </c>
      <c r="F57" s="8">
        <v>3</v>
      </c>
      <c r="G57" s="8">
        <v>4</v>
      </c>
      <c r="H57" s="8">
        <v>5</v>
      </c>
      <c r="I57" s="8">
        <v>6</v>
      </c>
      <c r="J57" s="8">
        <v>7</v>
      </c>
      <c r="K57" s="8">
        <v>8</v>
      </c>
      <c r="L57" s="8">
        <v>9</v>
      </c>
      <c r="M57" s="8">
        <v>10</v>
      </c>
    </row>
    <row r="58" spans="1:13" x14ac:dyDescent="0.3">
      <c r="A58" s="55" t="s">
        <v>49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</row>
    <row r="59" spans="1:13" x14ac:dyDescent="0.3">
      <c r="A59" s="38" t="s">
        <v>50</v>
      </c>
      <c r="B59" s="38"/>
      <c r="C59" s="38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3">
      <c r="A60" s="38" t="s">
        <v>51</v>
      </c>
      <c r="B60" s="38"/>
      <c r="C60" s="38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3">
      <c r="A61" s="55" t="s">
        <v>52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</row>
    <row r="62" spans="1:13" x14ac:dyDescent="0.3">
      <c r="A62" s="40" t="s">
        <v>58</v>
      </c>
      <c r="B62" s="40"/>
      <c r="C62" s="4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3">
      <c r="A63" s="40" t="s">
        <v>59</v>
      </c>
      <c r="B63" s="40"/>
      <c r="C63" s="4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3.5" x14ac:dyDescent="0.35">
      <c r="A64" s="58" t="s">
        <v>60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</row>
    <row r="65" spans="1:13" x14ac:dyDescent="0.3">
      <c r="A65" s="38"/>
      <c r="B65" s="38"/>
      <c r="C65" s="38"/>
      <c r="D65" s="38" t="s">
        <v>19</v>
      </c>
      <c r="E65" s="38"/>
      <c r="F65" s="38"/>
      <c r="G65" s="38"/>
      <c r="H65" s="38"/>
      <c r="I65" s="38"/>
      <c r="J65" s="38"/>
      <c r="K65" s="38"/>
      <c r="L65" s="38"/>
      <c r="M65" s="38"/>
    </row>
    <row r="66" spans="1:13" x14ac:dyDescent="0.3">
      <c r="A66" s="38"/>
      <c r="B66" s="38"/>
      <c r="C66" s="38"/>
      <c r="D66" s="8">
        <v>1</v>
      </c>
      <c r="E66" s="8">
        <v>2</v>
      </c>
      <c r="F66" s="8">
        <v>3</v>
      </c>
      <c r="G66" s="8">
        <v>4</v>
      </c>
      <c r="H66" s="8">
        <v>5</v>
      </c>
      <c r="I66" s="8">
        <v>6</v>
      </c>
      <c r="J66" s="8">
        <v>7</v>
      </c>
      <c r="K66" s="8">
        <v>8</v>
      </c>
      <c r="L66" s="8">
        <v>9</v>
      </c>
      <c r="M66" s="8">
        <v>10</v>
      </c>
    </row>
    <row r="67" spans="1:13" x14ac:dyDescent="0.3">
      <c r="A67" s="55" t="s">
        <v>49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</row>
    <row r="68" spans="1:13" x14ac:dyDescent="0.3">
      <c r="A68" s="38" t="s">
        <v>50</v>
      </c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3">
      <c r="A69" s="38" t="s">
        <v>51</v>
      </c>
      <c r="B69" s="38"/>
      <c r="C69" s="38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3">
      <c r="A70" s="55" t="s">
        <v>52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</row>
    <row r="71" spans="1:13" x14ac:dyDescent="0.3">
      <c r="A71" s="40" t="s">
        <v>61</v>
      </c>
      <c r="B71" s="40"/>
      <c r="C71" s="4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3">
      <c r="A72" s="40" t="s">
        <v>62</v>
      </c>
      <c r="B72" s="40"/>
      <c r="C72" s="4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3">
      <c r="A73" s="40" t="s">
        <v>63</v>
      </c>
      <c r="B73" s="40"/>
      <c r="C73" s="4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s="40" t="s">
        <v>64</v>
      </c>
      <c r="B74" s="40"/>
      <c r="C74" s="4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3.5" x14ac:dyDescent="0.35">
      <c r="A75" s="58" t="s">
        <v>65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</row>
    <row r="76" spans="1:13" x14ac:dyDescent="0.3">
      <c r="A76" s="38"/>
      <c r="B76" s="38"/>
      <c r="C76" s="38"/>
      <c r="D76" s="38" t="s">
        <v>19</v>
      </c>
      <c r="E76" s="38"/>
      <c r="F76" s="38"/>
      <c r="G76" s="38"/>
      <c r="H76" s="38"/>
      <c r="I76" s="38"/>
      <c r="J76" s="38"/>
      <c r="K76" s="38"/>
      <c r="L76" s="38"/>
      <c r="M76" s="38"/>
    </row>
    <row r="77" spans="1:13" x14ac:dyDescent="0.3">
      <c r="A77" s="38"/>
      <c r="B77" s="38"/>
      <c r="C77" s="38"/>
      <c r="D77" s="8">
        <v>1</v>
      </c>
      <c r="E77" s="8">
        <v>2</v>
      </c>
      <c r="F77" s="8">
        <v>3</v>
      </c>
      <c r="G77" s="8">
        <v>4</v>
      </c>
      <c r="H77" s="8">
        <v>5</v>
      </c>
      <c r="I77" s="8">
        <v>6</v>
      </c>
      <c r="J77" s="8">
        <v>7</v>
      </c>
      <c r="K77" s="8">
        <v>8</v>
      </c>
      <c r="L77" s="8">
        <v>9</v>
      </c>
      <c r="M77" s="8">
        <v>10</v>
      </c>
    </row>
    <row r="78" spans="1:13" x14ac:dyDescent="0.3">
      <c r="A78" s="55" t="s">
        <v>49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79" spans="1:13" x14ac:dyDescent="0.3">
      <c r="A79" s="38" t="s">
        <v>50</v>
      </c>
      <c r="B79" s="38"/>
      <c r="C79" s="38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3">
      <c r="A80" s="38" t="s">
        <v>51</v>
      </c>
      <c r="B80" s="38"/>
      <c r="C80" s="38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3">
      <c r="A81" s="55" t="s">
        <v>52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</row>
    <row r="82" spans="1:13" x14ac:dyDescent="0.3">
      <c r="A82" s="40" t="s">
        <v>66</v>
      </c>
      <c r="B82" s="40"/>
      <c r="C82" s="4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ht="13.5" x14ac:dyDescent="0.35">
      <c r="A83" s="56" t="s">
        <v>67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</row>
    <row r="84" spans="1:13" x14ac:dyDescent="0.3">
      <c r="A84" s="38"/>
      <c r="B84" s="38"/>
      <c r="C84" s="38"/>
      <c r="D84" s="38" t="s">
        <v>19</v>
      </c>
      <c r="E84" s="38"/>
      <c r="F84" s="38"/>
      <c r="G84" s="38"/>
      <c r="H84" s="38"/>
      <c r="I84" s="38"/>
      <c r="J84" s="38"/>
      <c r="K84" s="38"/>
      <c r="L84" s="38"/>
      <c r="M84" s="38"/>
    </row>
    <row r="85" spans="1:13" x14ac:dyDescent="0.3">
      <c r="A85" s="38"/>
      <c r="B85" s="38"/>
      <c r="C85" s="38"/>
      <c r="D85" s="8">
        <v>1</v>
      </c>
      <c r="E85" s="8">
        <v>2</v>
      </c>
      <c r="F85" s="8">
        <v>3</v>
      </c>
      <c r="G85" s="8">
        <v>4</v>
      </c>
      <c r="H85" s="8">
        <v>5</v>
      </c>
      <c r="I85" s="8">
        <v>6</v>
      </c>
      <c r="J85" s="8">
        <v>7</v>
      </c>
      <c r="K85" s="8">
        <v>8</v>
      </c>
      <c r="L85" s="8">
        <v>9</v>
      </c>
      <c r="M85" s="8">
        <v>10</v>
      </c>
    </row>
    <row r="86" spans="1:13" x14ac:dyDescent="0.3">
      <c r="A86" s="55" t="s">
        <v>49</v>
      </c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</row>
    <row r="87" spans="1:13" x14ac:dyDescent="0.3">
      <c r="A87" s="38" t="s">
        <v>50</v>
      </c>
      <c r="B87" s="38"/>
      <c r="C87" s="38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3">
      <c r="A88" s="38" t="s">
        <v>51</v>
      </c>
      <c r="B88" s="38"/>
      <c r="C88" s="38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3">
      <c r="A89" s="55" t="s">
        <v>52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</row>
    <row r="90" spans="1:13" x14ac:dyDescent="0.3">
      <c r="A90" s="38" t="s">
        <v>68</v>
      </c>
      <c r="B90" s="38"/>
      <c r="C90" s="38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3.5" x14ac:dyDescent="0.35">
      <c r="A91" s="56" t="s">
        <v>69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</row>
    <row r="92" spans="1:13" x14ac:dyDescent="0.3">
      <c r="A92" s="38"/>
      <c r="B92" s="38"/>
      <c r="C92" s="38"/>
      <c r="D92" s="38" t="s">
        <v>19</v>
      </c>
      <c r="E92" s="38"/>
      <c r="F92" s="38"/>
      <c r="G92" s="38"/>
      <c r="H92" s="38"/>
      <c r="I92" s="38"/>
      <c r="J92" s="38"/>
      <c r="K92" s="38"/>
      <c r="L92" s="38"/>
      <c r="M92" s="38"/>
    </row>
    <row r="93" spans="1:13" x14ac:dyDescent="0.3">
      <c r="A93" s="38"/>
      <c r="B93" s="38"/>
      <c r="C93" s="38"/>
      <c r="D93" s="8">
        <v>1</v>
      </c>
      <c r="E93" s="8">
        <v>2</v>
      </c>
      <c r="F93" s="8">
        <v>3</v>
      </c>
      <c r="G93" s="8">
        <v>4</v>
      </c>
      <c r="H93" s="8">
        <v>5</v>
      </c>
      <c r="I93" s="8">
        <v>6</v>
      </c>
      <c r="J93" s="8">
        <v>7</v>
      </c>
      <c r="K93" s="8">
        <v>8</v>
      </c>
      <c r="L93" s="8">
        <v>9</v>
      </c>
      <c r="M93" s="8">
        <v>10</v>
      </c>
    </row>
    <row r="94" spans="1:13" x14ac:dyDescent="0.3">
      <c r="A94" s="55" t="s">
        <v>49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</row>
    <row r="95" spans="1:13" x14ac:dyDescent="0.3">
      <c r="A95" s="38" t="s">
        <v>50</v>
      </c>
      <c r="B95" s="38"/>
      <c r="C95" s="38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x14ac:dyDescent="0.3">
      <c r="A96" s="38" t="s">
        <v>51</v>
      </c>
      <c r="B96" s="38"/>
      <c r="C96" s="38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x14ac:dyDescent="0.3">
      <c r="A97" s="55" t="s">
        <v>52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</row>
    <row r="98" spans="1:13" x14ac:dyDescent="0.3">
      <c r="A98" s="38" t="s">
        <v>70</v>
      </c>
      <c r="B98" s="38"/>
      <c r="C98" s="38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100" spans="1:13" ht="13.5" x14ac:dyDescent="0.35">
      <c r="A100" s="57" t="s">
        <v>72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</row>
    <row r="101" spans="1:13" x14ac:dyDescent="0.3">
      <c r="A101" s="38"/>
      <c r="B101" s="38"/>
      <c r="C101" s="38"/>
      <c r="D101" s="38" t="s">
        <v>19</v>
      </c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x14ac:dyDescent="0.3">
      <c r="A102" s="38"/>
      <c r="B102" s="38"/>
      <c r="C102" s="38"/>
      <c r="D102" s="8">
        <v>1</v>
      </c>
      <c r="E102" s="8">
        <v>2</v>
      </c>
      <c r="F102" s="8">
        <v>3</v>
      </c>
      <c r="G102" s="8">
        <v>4</v>
      </c>
      <c r="H102" s="8">
        <v>5</v>
      </c>
      <c r="I102" s="8">
        <v>6</v>
      </c>
      <c r="J102" s="8">
        <v>7</v>
      </c>
      <c r="K102" s="8">
        <v>8</v>
      </c>
      <c r="L102" s="8">
        <v>9</v>
      </c>
      <c r="M102" s="8">
        <v>10</v>
      </c>
    </row>
    <row r="103" spans="1:13" x14ac:dyDescent="0.3">
      <c r="A103" s="55" t="s">
        <v>49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</row>
    <row r="104" spans="1:13" x14ac:dyDescent="0.3">
      <c r="A104" s="38" t="s">
        <v>50</v>
      </c>
      <c r="B104" s="38"/>
      <c r="C104" s="38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x14ac:dyDescent="0.3">
      <c r="A105" s="38" t="s">
        <v>51</v>
      </c>
      <c r="B105" s="38"/>
      <c r="C105" s="38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3">
      <c r="A106" s="55" t="s">
        <v>52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</row>
    <row r="107" spans="1:13" x14ac:dyDescent="0.3">
      <c r="A107" s="38" t="s">
        <v>71</v>
      </c>
      <c r="B107" s="38"/>
      <c r="C107" s="38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ht="13.5" x14ac:dyDescent="0.35">
      <c r="A108" s="56" t="s">
        <v>73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</row>
    <row r="109" spans="1:13" x14ac:dyDescent="0.3">
      <c r="A109" s="38"/>
      <c r="B109" s="38"/>
      <c r="C109" s="38"/>
      <c r="D109" s="38" t="s">
        <v>19</v>
      </c>
      <c r="E109" s="38"/>
      <c r="F109" s="38"/>
      <c r="G109" s="38"/>
      <c r="H109" s="38"/>
      <c r="I109" s="38"/>
      <c r="J109" s="38"/>
      <c r="K109" s="38"/>
      <c r="L109" s="38"/>
      <c r="M109" s="38"/>
    </row>
    <row r="110" spans="1:13" x14ac:dyDescent="0.3">
      <c r="A110" s="38"/>
      <c r="B110" s="38"/>
      <c r="C110" s="38"/>
      <c r="D110" s="8">
        <v>1</v>
      </c>
      <c r="E110" s="8">
        <v>2</v>
      </c>
      <c r="F110" s="8">
        <v>3</v>
      </c>
      <c r="G110" s="8">
        <v>4</v>
      </c>
      <c r="H110" s="8">
        <v>5</v>
      </c>
      <c r="I110" s="8">
        <v>6</v>
      </c>
      <c r="J110" s="8">
        <v>7</v>
      </c>
      <c r="K110" s="8">
        <v>8</v>
      </c>
      <c r="L110" s="8">
        <v>9</v>
      </c>
      <c r="M110" s="8">
        <v>10</v>
      </c>
    </row>
    <row r="111" spans="1:13" x14ac:dyDescent="0.3">
      <c r="A111" s="55" t="s">
        <v>49</v>
      </c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</row>
    <row r="112" spans="1:13" x14ac:dyDescent="0.3">
      <c r="A112" s="38" t="s">
        <v>50</v>
      </c>
      <c r="B112" s="38"/>
      <c r="C112" s="38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x14ac:dyDescent="0.3">
      <c r="A113" s="38" t="s">
        <v>51</v>
      </c>
      <c r="B113" s="38"/>
      <c r="C113" s="38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x14ac:dyDescent="0.3">
      <c r="A114" s="55" t="s">
        <v>52</v>
      </c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</row>
    <row r="115" spans="1:13" x14ac:dyDescent="0.3">
      <c r="A115" s="40" t="s">
        <v>74</v>
      </c>
      <c r="B115" s="38"/>
      <c r="C115" s="38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ht="13.5" x14ac:dyDescent="0.35">
      <c r="A116" s="56" t="s">
        <v>75</v>
      </c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</row>
    <row r="117" spans="1:13" x14ac:dyDescent="0.3">
      <c r="A117" s="38"/>
      <c r="B117" s="38"/>
      <c r="C117" s="38"/>
      <c r="D117" s="38" t="s">
        <v>19</v>
      </c>
      <c r="E117" s="38"/>
      <c r="F117" s="38"/>
      <c r="G117" s="38"/>
      <c r="H117" s="38"/>
      <c r="I117" s="38"/>
      <c r="J117" s="38"/>
      <c r="K117" s="38"/>
      <c r="L117" s="38"/>
      <c r="M117" s="38"/>
    </row>
    <row r="118" spans="1:13" x14ac:dyDescent="0.3">
      <c r="A118" s="38"/>
      <c r="B118" s="38"/>
      <c r="C118" s="38"/>
      <c r="D118" s="8">
        <v>1</v>
      </c>
      <c r="E118" s="8">
        <v>2</v>
      </c>
      <c r="F118" s="8">
        <v>3</v>
      </c>
      <c r="G118" s="8">
        <v>4</v>
      </c>
      <c r="H118" s="8">
        <v>5</v>
      </c>
      <c r="I118" s="8">
        <v>6</v>
      </c>
      <c r="J118" s="8">
        <v>7</v>
      </c>
      <c r="K118" s="8">
        <v>8</v>
      </c>
      <c r="L118" s="8">
        <v>9</v>
      </c>
      <c r="M118" s="8">
        <v>10</v>
      </c>
    </row>
    <row r="119" spans="1:13" x14ac:dyDescent="0.3">
      <c r="A119" s="55" t="s">
        <v>49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</row>
    <row r="120" spans="1:13" x14ac:dyDescent="0.3">
      <c r="A120" s="38" t="s">
        <v>50</v>
      </c>
      <c r="B120" s="38"/>
      <c r="C120" s="38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x14ac:dyDescent="0.3">
      <c r="A121" s="38" t="s">
        <v>51</v>
      </c>
      <c r="B121" s="38"/>
      <c r="C121" s="38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x14ac:dyDescent="0.3">
      <c r="A122" s="55" t="s">
        <v>52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</row>
    <row r="123" spans="1:13" x14ac:dyDescent="0.3">
      <c r="A123" s="40" t="s">
        <v>78</v>
      </c>
      <c r="B123" s="38"/>
      <c r="C123" s="38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x14ac:dyDescent="0.3">
      <c r="A124" s="40" t="s">
        <v>76</v>
      </c>
      <c r="B124" s="40"/>
      <c r="C124" s="4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x14ac:dyDescent="0.3">
      <c r="A125" s="40" t="s">
        <v>77</v>
      </c>
      <c r="B125" s="40"/>
      <c r="C125" s="4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x14ac:dyDescent="0.3">
      <c r="A126" s="38"/>
      <c r="B126" s="38"/>
      <c r="C126" s="38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ht="13.5" thickBot="1" x14ac:dyDescent="0.35">
      <c r="A127" s="41" t="s">
        <v>79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</row>
    <row r="128" spans="1:13" x14ac:dyDescent="0.3">
      <c r="A128" s="42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4"/>
    </row>
    <row r="129" spans="1:13" x14ac:dyDescent="0.3">
      <c r="A129" s="45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7"/>
    </row>
    <row r="130" spans="1:13" x14ac:dyDescent="0.3">
      <c r="A130" s="45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7"/>
    </row>
    <row r="131" spans="1:13" x14ac:dyDescent="0.3">
      <c r="A131" s="45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7"/>
    </row>
    <row r="132" spans="1:13" x14ac:dyDescent="0.3">
      <c r="A132" s="45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7"/>
    </row>
    <row r="133" spans="1:13" ht="13.5" thickBot="1" x14ac:dyDescent="0.35">
      <c r="A133" s="48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</row>
    <row r="135" spans="1:13" ht="13.5" thickBot="1" x14ac:dyDescent="0.35">
      <c r="A135" s="51" t="s">
        <v>80</v>
      </c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</row>
    <row r="136" spans="1:13" x14ac:dyDescent="0.3">
      <c r="A136" s="52" t="s">
        <v>81</v>
      </c>
      <c r="B136" s="53"/>
      <c r="C136" s="53"/>
      <c r="D136" s="53" t="s">
        <v>82</v>
      </c>
      <c r="E136" s="53"/>
      <c r="F136" s="53"/>
      <c r="G136" s="53"/>
      <c r="H136" s="53" t="s">
        <v>83</v>
      </c>
      <c r="I136" s="53"/>
      <c r="J136" s="53"/>
      <c r="K136" s="53" t="s">
        <v>84</v>
      </c>
      <c r="L136" s="53"/>
      <c r="M136" s="54"/>
    </row>
    <row r="137" spans="1:13" x14ac:dyDescent="0.3">
      <c r="A137" s="3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9"/>
    </row>
    <row r="138" spans="1:13" x14ac:dyDescent="0.3">
      <c r="A138" s="3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9"/>
    </row>
    <row r="139" spans="1:13" x14ac:dyDescent="0.3">
      <c r="A139" s="3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9"/>
    </row>
    <row r="140" spans="1:13" x14ac:dyDescent="0.3">
      <c r="A140" s="37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9"/>
    </row>
    <row r="141" spans="1:13" x14ac:dyDescent="0.3">
      <c r="A141" s="37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9"/>
    </row>
    <row r="142" spans="1:13" x14ac:dyDescent="0.3">
      <c r="A142" s="37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9"/>
    </row>
    <row r="143" spans="1:13" ht="13.5" thickBot="1" x14ac:dyDescent="0.35">
      <c r="A143" s="34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6"/>
    </row>
    <row r="144" spans="1:13" x14ac:dyDescent="0.3">
      <c r="A144" s="32" t="s">
        <v>85</v>
      </c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</row>
    <row r="145" spans="1:13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</row>
    <row r="147" spans="1:13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</row>
    <row r="148" spans="1:13" ht="30" customHeight="1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</row>
  </sheetData>
  <mergeCells count="173">
    <mergeCell ref="A39:C39"/>
    <mergeCell ref="A40:M40"/>
    <mergeCell ref="A37:C37"/>
    <mergeCell ref="A38:C38"/>
    <mergeCell ref="A35:C35"/>
    <mergeCell ref="A36:C36"/>
    <mergeCell ref="A33:C33"/>
    <mergeCell ref="A34:C34"/>
    <mergeCell ref="A32:C32"/>
    <mergeCell ref="F8:H8"/>
    <mergeCell ref="F9:H9"/>
    <mergeCell ref="K8:M8"/>
    <mergeCell ref="K9:M9"/>
    <mergeCell ref="A10:B10"/>
    <mergeCell ref="C10:D10"/>
    <mergeCell ref="K10:L10"/>
    <mergeCell ref="I1:M1"/>
    <mergeCell ref="D2:H2"/>
    <mergeCell ref="I2:M2"/>
    <mergeCell ref="A3:B3"/>
    <mergeCell ref="D3:M6"/>
    <mergeCell ref="A7:C9"/>
    <mergeCell ref="D7:H7"/>
    <mergeCell ref="I7:M7"/>
    <mergeCell ref="D8:E8"/>
    <mergeCell ref="I8:J8"/>
    <mergeCell ref="A1:C1"/>
    <mergeCell ref="A2:C2"/>
    <mergeCell ref="A4:C4"/>
    <mergeCell ref="I9:J9"/>
    <mergeCell ref="D9:E9"/>
    <mergeCell ref="D1:H1"/>
    <mergeCell ref="A23:C23"/>
    <mergeCell ref="A24:M24"/>
    <mergeCell ref="A27:M27"/>
    <mergeCell ref="A28:C29"/>
    <mergeCell ref="A30:C30"/>
    <mergeCell ref="A31:C31"/>
    <mergeCell ref="D28:M28"/>
    <mergeCell ref="D11:M11"/>
    <mergeCell ref="A12:M12"/>
    <mergeCell ref="A13:C14"/>
    <mergeCell ref="D13:M13"/>
    <mergeCell ref="A15:C15"/>
    <mergeCell ref="A22:M22"/>
    <mergeCell ref="A20:M20"/>
    <mergeCell ref="A21:C21"/>
    <mergeCell ref="A18:M18"/>
    <mergeCell ref="A19:C19"/>
    <mergeCell ref="A16:M16"/>
    <mergeCell ref="A17:C17"/>
    <mergeCell ref="A11:B11"/>
    <mergeCell ref="A25:C25"/>
    <mergeCell ref="A26:M26"/>
    <mergeCell ref="A49:C49"/>
    <mergeCell ref="A50:M50"/>
    <mergeCell ref="A51:C51"/>
    <mergeCell ref="A52:C52"/>
    <mergeCell ref="A53:C53"/>
    <mergeCell ref="A54:C54"/>
    <mergeCell ref="A42:M43"/>
    <mergeCell ref="A44:M44"/>
    <mergeCell ref="A45:C46"/>
    <mergeCell ref="D45:M45"/>
    <mergeCell ref="A47:M47"/>
    <mergeCell ref="A48:C48"/>
    <mergeCell ref="A61:M61"/>
    <mergeCell ref="A62:C62"/>
    <mergeCell ref="A63:C63"/>
    <mergeCell ref="A64:M64"/>
    <mergeCell ref="A65:C66"/>
    <mergeCell ref="D65:M65"/>
    <mergeCell ref="A55:M55"/>
    <mergeCell ref="A56:C57"/>
    <mergeCell ref="D56:M56"/>
    <mergeCell ref="A58:M58"/>
    <mergeCell ref="A59:C59"/>
    <mergeCell ref="A60:C60"/>
    <mergeCell ref="A73:C73"/>
    <mergeCell ref="A74:C74"/>
    <mergeCell ref="A75:M75"/>
    <mergeCell ref="A76:C77"/>
    <mergeCell ref="D76:M76"/>
    <mergeCell ref="A78:M78"/>
    <mergeCell ref="A67:M67"/>
    <mergeCell ref="A68:C68"/>
    <mergeCell ref="A69:C69"/>
    <mergeCell ref="A70:M70"/>
    <mergeCell ref="A71:C71"/>
    <mergeCell ref="A72:C72"/>
    <mergeCell ref="A83:M83"/>
    <mergeCell ref="A84:C85"/>
    <mergeCell ref="D84:M84"/>
    <mergeCell ref="A86:M86"/>
    <mergeCell ref="A87:C87"/>
    <mergeCell ref="A79:C79"/>
    <mergeCell ref="A80:C80"/>
    <mergeCell ref="A81:M81"/>
    <mergeCell ref="A82:C82"/>
    <mergeCell ref="A94:M94"/>
    <mergeCell ref="A95:C95"/>
    <mergeCell ref="A96:C96"/>
    <mergeCell ref="A97:M97"/>
    <mergeCell ref="A98:C98"/>
    <mergeCell ref="A100:M100"/>
    <mergeCell ref="A88:C88"/>
    <mergeCell ref="A89:M89"/>
    <mergeCell ref="A90:C90"/>
    <mergeCell ref="A91:M91"/>
    <mergeCell ref="A92:C93"/>
    <mergeCell ref="D92:M92"/>
    <mergeCell ref="A107:C107"/>
    <mergeCell ref="A108:M108"/>
    <mergeCell ref="A109:C110"/>
    <mergeCell ref="D109:M109"/>
    <mergeCell ref="A111:M111"/>
    <mergeCell ref="A112:C112"/>
    <mergeCell ref="A101:C102"/>
    <mergeCell ref="D101:M101"/>
    <mergeCell ref="A103:M103"/>
    <mergeCell ref="A104:C104"/>
    <mergeCell ref="A105:C105"/>
    <mergeCell ref="A106:M106"/>
    <mergeCell ref="A119:M119"/>
    <mergeCell ref="A120:C120"/>
    <mergeCell ref="A121:C121"/>
    <mergeCell ref="A122:M122"/>
    <mergeCell ref="A123:C123"/>
    <mergeCell ref="A124:C124"/>
    <mergeCell ref="A113:C113"/>
    <mergeCell ref="A114:M114"/>
    <mergeCell ref="A115:C115"/>
    <mergeCell ref="A116:M116"/>
    <mergeCell ref="A117:C118"/>
    <mergeCell ref="D117:M117"/>
    <mergeCell ref="A125:C125"/>
    <mergeCell ref="A126:C126"/>
    <mergeCell ref="A127:M127"/>
    <mergeCell ref="A128:M133"/>
    <mergeCell ref="A135:M135"/>
    <mergeCell ref="A136:C136"/>
    <mergeCell ref="D136:G136"/>
    <mergeCell ref="H136:J136"/>
    <mergeCell ref="K136:M136"/>
    <mergeCell ref="A139:C139"/>
    <mergeCell ref="D139:G139"/>
    <mergeCell ref="H139:J139"/>
    <mergeCell ref="K139:M139"/>
    <mergeCell ref="A140:C140"/>
    <mergeCell ref="D140:G140"/>
    <mergeCell ref="H140:J140"/>
    <mergeCell ref="K140:M140"/>
    <mergeCell ref="A137:C137"/>
    <mergeCell ref="D137:G137"/>
    <mergeCell ref="H137:J137"/>
    <mergeCell ref="K137:M137"/>
    <mergeCell ref="A138:C138"/>
    <mergeCell ref="D138:G138"/>
    <mergeCell ref="H138:J138"/>
    <mergeCell ref="K138:M138"/>
    <mergeCell ref="A144:M148"/>
    <mergeCell ref="A143:C143"/>
    <mergeCell ref="D143:G143"/>
    <mergeCell ref="H143:J143"/>
    <mergeCell ref="K143:M143"/>
    <mergeCell ref="A141:C141"/>
    <mergeCell ref="D141:G141"/>
    <mergeCell ref="H141:J141"/>
    <mergeCell ref="K141:M141"/>
    <mergeCell ref="A142:C142"/>
    <mergeCell ref="D142:G142"/>
    <mergeCell ref="H142:J142"/>
    <mergeCell ref="K142:M142"/>
  </mergeCells>
  <pageMargins left="0.25" right="0.25" top="0.75" bottom="0.75" header="0.3" footer="0.3"/>
  <pageSetup paperSize="9" orientation="portrait" r:id="rId1"/>
  <headerFooter>
    <oddHeader xml:space="preserve">&amp;R&amp;"Times New Roman,Bold Italic"&amp;10…... pielikums. 
Dienastauriņu uzskaišu lauka novērojumu anketa Bezmugurkaulnieku monitoring metodika Natura 2000 teritorijās&amp;"-,Regular"&amp;11
</oddHead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1033-0D98-4F79-AC91-2B2689CF62C6}">
  <dimension ref="A1:EL12"/>
  <sheetViews>
    <sheetView topLeftCell="M1" zoomScale="60" zoomScaleNormal="60" workbookViewId="0">
      <selection activeCell="V22" sqref="V22"/>
    </sheetView>
  </sheetViews>
  <sheetFormatPr defaultRowHeight="14.5" x14ac:dyDescent="0.35"/>
  <cols>
    <col min="1" max="1" width="10.36328125" customWidth="1"/>
    <col min="2" max="2" width="19.08984375" customWidth="1"/>
    <col min="3" max="3" width="22.08984375" customWidth="1"/>
    <col min="4" max="4" width="15" customWidth="1"/>
    <col min="5" max="5" width="11.08984375" customWidth="1"/>
    <col min="6" max="6" width="17.81640625" customWidth="1"/>
    <col min="7" max="7" width="14.1796875" customWidth="1"/>
    <col min="8" max="8" width="15.08984375" customWidth="1"/>
    <col min="9" max="9" width="13.1796875" customWidth="1"/>
    <col min="10" max="10" width="13.453125" customWidth="1"/>
    <col min="11" max="11" width="17.36328125" customWidth="1"/>
    <col min="12" max="12" width="21.36328125" customWidth="1"/>
    <col min="13" max="13" width="11.81640625" customWidth="1"/>
    <col min="14" max="14" width="6" customWidth="1"/>
    <col min="15" max="15" width="19.08984375" customWidth="1"/>
    <col min="16" max="16" width="20.1796875" customWidth="1"/>
    <col min="17" max="17" width="9.6328125" customWidth="1"/>
    <col min="20" max="20" width="17" customWidth="1"/>
    <col min="21" max="21" width="12" bestFit="1" customWidth="1"/>
    <col min="26" max="26" width="10.1796875" customWidth="1"/>
    <col min="32" max="32" width="19.90625" customWidth="1"/>
    <col min="33" max="33" width="21.08984375" customWidth="1"/>
    <col min="34" max="34" width="15.81640625" customWidth="1"/>
    <col min="35" max="35" width="17.54296875" customWidth="1"/>
    <col min="36" max="36" width="14.453125" customWidth="1"/>
    <col min="37" max="37" width="16.08984375" customWidth="1"/>
    <col min="38" max="38" width="19" customWidth="1"/>
    <col min="39" max="39" width="21.90625" customWidth="1"/>
    <col min="40" max="40" width="15.81640625" customWidth="1"/>
    <col min="41" max="41" width="14.08984375" customWidth="1"/>
    <col min="42" max="42" width="19" customWidth="1"/>
    <col min="43" max="43" width="21.6328125" customWidth="1"/>
    <col min="44" max="44" width="19.54296875" customWidth="1"/>
    <col min="45" max="45" width="12.90625" customWidth="1"/>
    <col min="46" max="46" width="17.6328125" customWidth="1"/>
    <col min="47" max="47" width="15.6328125" customWidth="1"/>
    <col min="48" max="48" width="19.54296875" customWidth="1"/>
    <col min="49" max="49" width="21.1796875" customWidth="1"/>
    <col min="50" max="50" width="19.6328125" customWidth="1"/>
    <col min="51" max="51" width="19.54296875" customWidth="1"/>
    <col min="52" max="52" width="21.453125" customWidth="1"/>
    <col min="53" max="53" width="10.6328125" customWidth="1"/>
    <col min="54" max="54" width="19.36328125" customWidth="1"/>
    <col min="55" max="55" width="21.81640625" customWidth="1"/>
    <col min="56" max="56" width="17.08984375" customWidth="1"/>
    <col min="57" max="57" width="18.90625" customWidth="1"/>
    <col min="58" max="58" width="22.1796875" customWidth="1"/>
    <col min="59" max="59" width="11.453125" customWidth="1"/>
    <col min="60" max="60" width="19.36328125" customWidth="1"/>
    <col min="61" max="61" width="21.08984375" customWidth="1"/>
    <col min="62" max="62" width="13.453125" customWidth="1"/>
    <col min="63" max="63" width="18.90625" customWidth="1"/>
    <col min="64" max="64" width="21.90625" customWidth="1"/>
    <col min="65" max="65" width="12.81640625" customWidth="1"/>
    <col min="66" max="66" width="15.6328125" customWidth="1"/>
    <col min="67" max="67" width="15.08984375" customWidth="1"/>
    <col min="71" max="71" width="12.453125" customWidth="1"/>
    <col min="72" max="72" width="8.453125" customWidth="1"/>
    <col min="73" max="73" width="7.81640625" customWidth="1"/>
    <col min="74" max="74" width="12.90625" customWidth="1"/>
    <col min="75" max="75" width="10.08984375" customWidth="1"/>
    <col min="78" max="78" width="12.6328125" customWidth="1"/>
    <col min="82" max="82" width="10.81640625" customWidth="1"/>
    <col min="86" max="86" width="11.08984375" customWidth="1"/>
  </cols>
  <sheetData>
    <row r="1" spans="1:142" ht="16" thickBot="1" x14ac:dyDescent="0.4">
      <c r="A1" s="76" t="s">
        <v>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 t="s">
        <v>44</v>
      </c>
      <c r="P1" s="76"/>
      <c r="Q1" s="76"/>
      <c r="R1" s="76"/>
      <c r="S1" s="76"/>
      <c r="T1" s="77"/>
      <c r="U1" s="31"/>
      <c r="V1" s="78" t="s">
        <v>107</v>
      </c>
      <c r="W1" s="76"/>
      <c r="X1" s="76"/>
      <c r="Y1" s="76"/>
      <c r="Z1" s="76"/>
      <c r="AA1" s="76"/>
      <c r="AB1" s="76"/>
      <c r="AC1" s="76"/>
      <c r="AD1" s="76"/>
      <c r="AE1" s="76"/>
      <c r="AF1" s="76" t="s">
        <v>108</v>
      </c>
      <c r="AG1" s="76"/>
      <c r="AH1" s="76"/>
      <c r="AI1" s="76"/>
      <c r="AJ1" s="76"/>
      <c r="AK1" s="76"/>
      <c r="AL1" s="76" t="s">
        <v>112</v>
      </c>
      <c r="AM1" s="76"/>
      <c r="AN1" s="76"/>
      <c r="AO1" s="76"/>
      <c r="AP1" s="76" t="s">
        <v>113</v>
      </c>
      <c r="AQ1" s="76"/>
      <c r="AR1" s="76"/>
      <c r="AS1" s="76"/>
      <c r="AT1" s="76"/>
      <c r="AU1" s="76"/>
      <c r="AV1" s="76" t="s">
        <v>114</v>
      </c>
      <c r="AW1" s="76"/>
      <c r="AX1" s="76"/>
      <c r="AY1" s="76" t="s">
        <v>115</v>
      </c>
      <c r="AZ1" s="76"/>
      <c r="BA1" s="76"/>
      <c r="BB1" s="76" t="s">
        <v>116</v>
      </c>
      <c r="BC1" s="76"/>
      <c r="BD1" s="76"/>
      <c r="BE1" s="76" t="s">
        <v>117</v>
      </c>
      <c r="BF1" s="76"/>
      <c r="BG1" s="76"/>
      <c r="BH1" s="76" t="s">
        <v>119</v>
      </c>
      <c r="BI1" s="76"/>
      <c r="BJ1" s="76"/>
      <c r="BK1" s="76" t="s">
        <v>121</v>
      </c>
      <c r="BL1" s="76"/>
      <c r="BM1" s="76"/>
      <c r="BN1" s="76"/>
      <c r="BO1" s="76"/>
    </row>
    <row r="2" spans="1:142" ht="15" thickBot="1" x14ac:dyDescent="0.4">
      <c r="A2" s="17" t="s">
        <v>0</v>
      </c>
      <c r="B2" s="17" t="s">
        <v>1</v>
      </c>
      <c r="C2" s="17" t="s">
        <v>87</v>
      </c>
      <c r="D2" s="17" t="s">
        <v>3</v>
      </c>
      <c r="E2" s="17" t="s">
        <v>88</v>
      </c>
      <c r="F2" s="17" t="s">
        <v>89</v>
      </c>
      <c r="G2" s="17" t="s">
        <v>90</v>
      </c>
      <c r="H2" s="17" t="s">
        <v>91</v>
      </c>
      <c r="I2" s="17" t="s">
        <v>92</v>
      </c>
      <c r="J2" s="17" t="s">
        <v>93</v>
      </c>
      <c r="K2" s="17" t="s">
        <v>94</v>
      </c>
      <c r="L2" s="17" t="s">
        <v>95</v>
      </c>
      <c r="M2" s="17" t="s">
        <v>96</v>
      </c>
      <c r="N2" s="17" t="s">
        <v>97</v>
      </c>
      <c r="O2" s="17" t="s">
        <v>19</v>
      </c>
      <c r="P2" s="17" t="s">
        <v>102</v>
      </c>
      <c r="Q2" s="17" t="s">
        <v>103</v>
      </c>
      <c r="R2" s="17" t="s">
        <v>104</v>
      </c>
      <c r="S2" s="17" t="s">
        <v>105</v>
      </c>
      <c r="T2" s="28" t="s">
        <v>106</v>
      </c>
      <c r="U2" s="17" t="s">
        <v>128</v>
      </c>
      <c r="V2" s="29" t="s">
        <v>31</v>
      </c>
      <c r="W2" s="17" t="s">
        <v>32</v>
      </c>
      <c r="X2" s="17" t="s">
        <v>33</v>
      </c>
      <c r="Y2" s="17" t="s">
        <v>34</v>
      </c>
      <c r="Z2" s="17" t="s">
        <v>35</v>
      </c>
      <c r="AA2" s="17" t="s">
        <v>36</v>
      </c>
      <c r="AB2" s="17" t="s">
        <v>37</v>
      </c>
      <c r="AC2" s="17" t="s">
        <v>38</v>
      </c>
      <c r="AD2" s="17" t="s">
        <v>39</v>
      </c>
      <c r="AE2" s="17" t="s">
        <v>46</v>
      </c>
      <c r="AF2" s="17" t="s">
        <v>109</v>
      </c>
      <c r="AG2" s="17" t="s">
        <v>110</v>
      </c>
      <c r="AH2" s="17" t="s">
        <v>53</v>
      </c>
      <c r="AI2" s="17" t="s">
        <v>54</v>
      </c>
      <c r="AJ2" s="17" t="s">
        <v>55</v>
      </c>
      <c r="AK2" s="17" t="s">
        <v>56</v>
      </c>
      <c r="AL2" s="17" t="s">
        <v>109</v>
      </c>
      <c r="AM2" s="17" t="s">
        <v>110</v>
      </c>
      <c r="AN2" s="17" t="s">
        <v>58</v>
      </c>
      <c r="AO2" s="17" t="s">
        <v>59</v>
      </c>
      <c r="AP2" s="17" t="s">
        <v>109</v>
      </c>
      <c r="AQ2" s="17" t="s">
        <v>110</v>
      </c>
      <c r="AR2" s="17" t="s">
        <v>61</v>
      </c>
      <c r="AS2" s="17" t="s">
        <v>62</v>
      </c>
      <c r="AT2" s="17" t="s">
        <v>63</v>
      </c>
      <c r="AU2" s="17" t="s">
        <v>64</v>
      </c>
      <c r="AV2" s="17" t="s">
        <v>109</v>
      </c>
      <c r="AW2" s="17" t="s">
        <v>110</v>
      </c>
      <c r="AX2" s="17" t="s">
        <v>66</v>
      </c>
      <c r="AY2" s="17" t="s">
        <v>109</v>
      </c>
      <c r="AZ2" s="17" t="s">
        <v>110</v>
      </c>
      <c r="BA2" s="17" t="s">
        <v>68</v>
      </c>
      <c r="BB2" s="17" t="s">
        <v>109</v>
      </c>
      <c r="BC2" s="17" t="s">
        <v>110</v>
      </c>
      <c r="BD2" s="17" t="s">
        <v>70</v>
      </c>
      <c r="BE2" s="17" t="s">
        <v>109</v>
      </c>
      <c r="BF2" s="17" t="s">
        <v>110</v>
      </c>
      <c r="BG2" s="17" t="s">
        <v>118</v>
      </c>
      <c r="BH2" s="17" t="s">
        <v>109</v>
      </c>
      <c r="BI2" s="17" t="s">
        <v>110</v>
      </c>
      <c r="BJ2" s="17" t="s">
        <v>120</v>
      </c>
      <c r="BK2" s="17" t="s">
        <v>109</v>
      </c>
      <c r="BL2" s="17" t="s">
        <v>110</v>
      </c>
      <c r="BM2" s="17" t="s">
        <v>122</v>
      </c>
      <c r="BN2" s="17" t="s">
        <v>76</v>
      </c>
      <c r="BO2" s="17" t="s">
        <v>77</v>
      </c>
      <c r="BS2" s="83" t="s">
        <v>108</v>
      </c>
      <c r="BT2" s="84"/>
      <c r="BU2" s="84"/>
      <c r="BV2" s="84"/>
      <c r="BW2" s="84"/>
      <c r="BX2" s="84"/>
      <c r="BY2" s="84"/>
      <c r="BZ2" s="85"/>
      <c r="CA2" s="83" t="s">
        <v>112</v>
      </c>
      <c r="CB2" s="84"/>
      <c r="CC2" s="84"/>
      <c r="CD2" s="84"/>
      <c r="CE2" s="84"/>
      <c r="CF2" s="84"/>
      <c r="CG2" s="84"/>
      <c r="CH2" s="85"/>
      <c r="CI2" s="83" t="s">
        <v>113</v>
      </c>
      <c r="CJ2" s="84"/>
      <c r="CK2" s="84"/>
      <c r="CL2" s="84"/>
      <c r="CM2" s="84"/>
      <c r="CN2" s="84"/>
      <c r="CO2" s="84"/>
      <c r="CP2" s="85"/>
      <c r="CQ2" s="83" t="s">
        <v>114</v>
      </c>
      <c r="CR2" s="84"/>
      <c r="CS2" s="84"/>
      <c r="CT2" s="84"/>
      <c r="CU2" s="84"/>
      <c r="CV2" s="84"/>
      <c r="CW2" s="84"/>
      <c r="CX2" s="85"/>
      <c r="CY2" s="83" t="s">
        <v>115</v>
      </c>
      <c r="CZ2" s="84"/>
      <c r="DA2" s="84"/>
      <c r="DB2" s="84"/>
      <c r="DC2" s="84"/>
      <c r="DD2" s="84"/>
      <c r="DE2" s="84"/>
      <c r="DF2" s="85"/>
      <c r="DG2" s="83" t="s">
        <v>116</v>
      </c>
      <c r="DH2" s="84"/>
      <c r="DI2" s="84"/>
      <c r="DJ2" s="84"/>
      <c r="DK2" s="84"/>
      <c r="DL2" s="84"/>
      <c r="DM2" s="84"/>
      <c r="DN2" s="85"/>
      <c r="DO2" s="83" t="s">
        <v>117</v>
      </c>
      <c r="DP2" s="84"/>
      <c r="DQ2" s="84"/>
      <c r="DR2" s="84"/>
      <c r="DS2" s="84"/>
      <c r="DT2" s="84"/>
      <c r="DU2" s="84"/>
      <c r="DV2" s="85"/>
      <c r="DW2" s="83" t="s">
        <v>119</v>
      </c>
      <c r="DX2" s="84"/>
      <c r="DY2" s="84"/>
      <c r="DZ2" s="84"/>
      <c r="EA2" s="84"/>
      <c r="EB2" s="84"/>
      <c r="EC2" s="84"/>
      <c r="ED2" s="85"/>
      <c r="EE2" s="83" t="s">
        <v>121</v>
      </c>
      <c r="EF2" s="84"/>
      <c r="EG2" s="84"/>
      <c r="EH2" s="84"/>
      <c r="EI2" s="84"/>
      <c r="EJ2" s="84"/>
      <c r="EK2" s="84"/>
      <c r="EL2" s="85"/>
    </row>
    <row r="3" spans="1:142" x14ac:dyDescent="0.3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8">
        <v>1</v>
      </c>
      <c r="P3" s="12"/>
      <c r="Q3" s="12"/>
      <c r="R3" s="12"/>
      <c r="S3" s="12"/>
      <c r="T3" s="12"/>
      <c r="U3" s="30"/>
      <c r="V3" s="12"/>
      <c r="W3" s="12"/>
      <c r="X3" s="12"/>
      <c r="Y3" s="12"/>
      <c r="Z3" s="12"/>
      <c r="AA3" s="12"/>
      <c r="AB3" s="12"/>
      <c r="AC3" s="12"/>
      <c r="AD3" s="12"/>
      <c r="AE3" s="13"/>
      <c r="AF3" s="11"/>
      <c r="AG3" s="12"/>
      <c r="AH3" s="12"/>
      <c r="AI3" s="12"/>
      <c r="AJ3" s="12"/>
      <c r="AK3" s="13"/>
      <c r="AL3" s="11"/>
      <c r="AM3" s="12"/>
      <c r="AN3" s="12"/>
      <c r="AO3" s="13"/>
      <c r="AP3" s="11"/>
      <c r="AQ3" s="12"/>
      <c r="AR3" s="12"/>
      <c r="AS3" s="12"/>
      <c r="AT3" s="12"/>
      <c r="AU3" s="13"/>
      <c r="AV3" s="11"/>
      <c r="AW3" s="12"/>
      <c r="AX3" s="13"/>
      <c r="AY3" s="11"/>
      <c r="AZ3" s="12"/>
      <c r="BA3" s="13"/>
      <c r="BB3" s="11"/>
      <c r="BC3" s="12"/>
      <c r="BD3" s="13"/>
      <c r="BE3" s="11"/>
      <c r="BF3" s="12"/>
      <c r="BG3" s="13"/>
      <c r="BH3" s="11"/>
      <c r="BI3" s="12"/>
      <c r="BJ3" s="13"/>
      <c r="BK3" s="11"/>
      <c r="BL3" s="12"/>
      <c r="BM3" s="12"/>
      <c r="BN3" s="12"/>
      <c r="BO3" s="13"/>
      <c r="BS3" s="79" t="s">
        <v>109</v>
      </c>
      <c r="BT3" s="80"/>
      <c r="BU3" s="80"/>
      <c r="BV3" s="81"/>
      <c r="BW3" s="79" t="s">
        <v>110</v>
      </c>
      <c r="BX3" s="80"/>
      <c r="BY3" s="80"/>
      <c r="BZ3" s="82"/>
      <c r="CA3" s="79" t="s">
        <v>109</v>
      </c>
      <c r="CB3" s="80"/>
      <c r="CC3" s="80"/>
      <c r="CD3" s="81"/>
      <c r="CE3" s="79" t="s">
        <v>110</v>
      </c>
      <c r="CF3" s="80"/>
      <c r="CG3" s="80"/>
      <c r="CH3" s="82"/>
      <c r="CI3" s="79" t="s">
        <v>109</v>
      </c>
      <c r="CJ3" s="80"/>
      <c r="CK3" s="80"/>
      <c r="CL3" s="81"/>
      <c r="CM3" s="79" t="s">
        <v>110</v>
      </c>
      <c r="CN3" s="80"/>
      <c r="CO3" s="80"/>
      <c r="CP3" s="82"/>
      <c r="CQ3" s="79" t="s">
        <v>109</v>
      </c>
      <c r="CR3" s="80"/>
      <c r="CS3" s="80"/>
      <c r="CT3" s="81"/>
      <c r="CU3" s="79" t="s">
        <v>110</v>
      </c>
      <c r="CV3" s="80"/>
      <c r="CW3" s="80"/>
      <c r="CX3" s="82"/>
      <c r="CY3" s="79" t="s">
        <v>109</v>
      </c>
      <c r="CZ3" s="80"/>
      <c r="DA3" s="80"/>
      <c r="DB3" s="81"/>
      <c r="DC3" s="79" t="s">
        <v>110</v>
      </c>
      <c r="DD3" s="80"/>
      <c r="DE3" s="80"/>
      <c r="DF3" s="82"/>
      <c r="DG3" s="79" t="s">
        <v>109</v>
      </c>
      <c r="DH3" s="80"/>
      <c r="DI3" s="80"/>
      <c r="DJ3" s="81"/>
      <c r="DK3" s="79" t="s">
        <v>110</v>
      </c>
      <c r="DL3" s="80"/>
      <c r="DM3" s="80"/>
      <c r="DN3" s="82"/>
      <c r="DO3" s="79" t="s">
        <v>109</v>
      </c>
      <c r="DP3" s="80"/>
      <c r="DQ3" s="80"/>
      <c r="DR3" s="81"/>
      <c r="DS3" s="79" t="s">
        <v>110</v>
      </c>
      <c r="DT3" s="80"/>
      <c r="DU3" s="80"/>
      <c r="DV3" s="82"/>
      <c r="DW3" s="79" t="s">
        <v>109</v>
      </c>
      <c r="DX3" s="80"/>
      <c r="DY3" s="80"/>
      <c r="DZ3" s="81"/>
      <c r="EA3" s="79" t="s">
        <v>110</v>
      </c>
      <c r="EB3" s="80"/>
      <c r="EC3" s="80"/>
      <c r="ED3" s="82"/>
      <c r="EE3" s="79" t="s">
        <v>109</v>
      </c>
      <c r="EF3" s="80"/>
      <c r="EG3" s="80"/>
      <c r="EH3" s="81"/>
      <c r="EI3" s="79" t="s">
        <v>110</v>
      </c>
      <c r="EJ3" s="80"/>
      <c r="EK3" s="80"/>
      <c r="EL3" s="82"/>
    </row>
    <row r="4" spans="1:142" x14ac:dyDescent="0.3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7">
        <v>2</v>
      </c>
      <c r="P4" s="12"/>
      <c r="Q4" s="12"/>
      <c r="R4" s="12"/>
      <c r="S4" s="12"/>
      <c r="T4" s="12"/>
      <c r="U4" s="13"/>
      <c r="V4" s="12"/>
      <c r="W4" s="12"/>
      <c r="X4" s="12"/>
      <c r="Y4" s="12"/>
      <c r="Z4" s="12"/>
      <c r="AA4" s="12"/>
      <c r="AB4" s="12"/>
      <c r="AC4" s="12"/>
      <c r="AD4" s="12"/>
      <c r="AE4" s="13"/>
      <c r="AF4" s="11"/>
      <c r="AG4" s="12"/>
      <c r="AH4" s="12"/>
      <c r="AI4" s="12"/>
      <c r="AJ4" s="12"/>
      <c r="AK4" s="13"/>
      <c r="AL4" s="11"/>
      <c r="AM4" s="12"/>
      <c r="AN4" s="12"/>
      <c r="AO4" s="13"/>
      <c r="AP4" s="11"/>
      <c r="AQ4" s="12"/>
      <c r="AR4" s="12"/>
      <c r="AS4" s="12"/>
      <c r="AT4" s="12"/>
      <c r="AU4" s="13"/>
      <c r="AV4" s="11"/>
      <c r="AW4" s="12"/>
      <c r="AX4" s="13"/>
      <c r="AY4" s="11"/>
      <c r="AZ4" s="12"/>
      <c r="BA4" s="13"/>
      <c r="BB4" s="11"/>
      <c r="BC4" s="12"/>
      <c r="BD4" s="13"/>
      <c r="BE4" s="11"/>
      <c r="BF4" s="12"/>
      <c r="BG4" s="13"/>
      <c r="BH4" s="11"/>
      <c r="BI4" s="12"/>
      <c r="BJ4" s="13"/>
      <c r="BK4" s="11"/>
      <c r="BL4" s="12"/>
      <c r="BM4" s="12"/>
      <c r="BN4" s="12"/>
      <c r="BO4" s="13"/>
      <c r="BS4" s="19" t="s">
        <v>125</v>
      </c>
      <c r="BT4" s="20" t="s">
        <v>123</v>
      </c>
      <c r="BU4" s="20" t="s">
        <v>124</v>
      </c>
      <c r="BV4" s="21" t="s">
        <v>126</v>
      </c>
      <c r="BW4" s="19" t="s">
        <v>127</v>
      </c>
      <c r="BX4" s="20" t="s">
        <v>123</v>
      </c>
      <c r="BY4" s="20" t="s">
        <v>124</v>
      </c>
      <c r="BZ4" s="20" t="s">
        <v>126</v>
      </c>
      <c r="CA4" s="19" t="s">
        <v>125</v>
      </c>
      <c r="CB4" s="20" t="s">
        <v>123</v>
      </c>
      <c r="CC4" s="20" t="s">
        <v>124</v>
      </c>
      <c r="CD4" s="21" t="s">
        <v>126</v>
      </c>
      <c r="CE4" s="19" t="s">
        <v>127</v>
      </c>
      <c r="CF4" s="20" t="s">
        <v>123</v>
      </c>
      <c r="CG4" s="20" t="s">
        <v>124</v>
      </c>
      <c r="CH4" s="20" t="s">
        <v>126</v>
      </c>
      <c r="CI4" s="19" t="s">
        <v>125</v>
      </c>
      <c r="CJ4" s="20" t="s">
        <v>123</v>
      </c>
      <c r="CK4" s="20" t="s">
        <v>124</v>
      </c>
      <c r="CL4" s="21" t="s">
        <v>126</v>
      </c>
      <c r="CM4" s="19" t="s">
        <v>127</v>
      </c>
      <c r="CN4" s="20" t="s">
        <v>123</v>
      </c>
      <c r="CO4" s="20" t="s">
        <v>124</v>
      </c>
      <c r="CP4" s="20" t="s">
        <v>126</v>
      </c>
      <c r="CQ4" s="19" t="s">
        <v>125</v>
      </c>
      <c r="CR4" s="20" t="s">
        <v>123</v>
      </c>
      <c r="CS4" s="20" t="s">
        <v>124</v>
      </c>
      <c r="CT4" s="21" t="s">
        <v>126</v>
      </c>
      <c r="CU4" s="19" t="s">
        <v>127</v>
      </c>
      <c r="CV4" s="20" t="s">
        <v>123</v>
      </c>
      <c r="CW4" s="20" t="s">
        <v>124</v>
      </c>
      <c r="CX4" s="20" t="s">
        <v>126</v>
      </c>
      <c r="CY4" s="19" t="s">
        <v>125</v>
      </c>
      <c r="CZ4" s="20" t="s">
        <v>123</v>
      </c>
      <c r="DA4" s="20" t="s">
        <v>124</v>
      </c>
      <c r="DB4" s="21" t="s">
        <v>126</v>
      </c>
      <c r="DC4" s="19" t="s">
        <v>127</v>
      </c>
      <c r="DD4" s="20" t="s">
        <v>123</v>
      </c>
      <c r="DE4" s="20" t="s">
        <v>124</v>
      </c>
      <c r="DF4" s="20" t="s">
        <v>126</v>
      </c>
      <c r="DG4" s="19" t="s">
        <v>125</v>
      </c>
      <c r="DH4" s="20" t="s">
        <v>123</v>
      </c>
      <c r="DI4" s="20" t="s">
        <v>124</v>
      </c>
      <c r="DJ4" s="21" t="s">
        <v>126</v>
      </c>
      <c r="DK4" s="19" t="s">
        <v>127</v>
      </c>
      <c r="DL4" s="20" t="s">
        <v>123</v>
      </c>
      <c r="DM4" s="20" t="s">
        <v>124</v>
      </c>
      <c r="DN4" s="20" t="s">
        <v>126</v>
      </c>
      <c r="DO4" s="19" t="s">
        <v>125</v>
      </c>
      <c r="DP4" s="20" t="s">
        <v>123</v>
      </c>
      <c r="DQ4" s="20" t="s">
        <v>124</v>
      </c>
      <c r="DR4" s="21" t="s">
        <v>126</v>
      </c>
      <c r="DS4" s="19" t="s">
        <v>127</v>
      </c>
      <c r="DT4" s="20" t="s">
        <v>123</v>
      </c>
      <c r="DU4" s="20" t="s">
        <v>124</v>
      </c>
      <c r="DV4" s="20" t="s">
        <v>126</v>
      </c>
      <c r="DW4" s="19" t="s">
        <v>125</v>
      </c>
      <c r="DX4" s="20" t="s">
        <v>123</v>
      </c>
      <c r="DY4" s="20" t="s">
        <v>124</v>
      </c>
      <c r="DZ4" s="21" t="s">
        <v>126</v>
      </c>
      <c r="EA4" s="19" t="s">
        <v>127</v>
      </c>
      <c r="EB4" s="20" t="s">
        <v>123</v>
      </c>
      <c r="EC4" s="20" t="s">
        <v>124</v>
      </c>
      <c r="ED4" s="20" t="s">
        <v>126</v>
      </c>
      <c r="EE4" s="19" t="s">
        <v>125</v>
      </c>
      <c r="EF4" s="20" t="s">
        <v>123</v>
      </c>
      <c r="EG4" s="20" t="s">
        <v>124</v>
      </c>
      <c r="EH4" s="21" t="s">
        <v>126</v>
      </c>
      <c r="EI4" s="19" t="s">
        <v>127</v>
      </c>
      <c r="EJ4" s="20" t="s">
        <v>123</v>
      </c>
      <c r="EK4" s="20" t="s">
        <v>124</v>
      </c>
      <c r="EL4" s="20" t="s">
        <v>126</v>
      </c>
    </row>
    <row r="5" spans="1:142" ht="15" thickBot="1" x14ac:dyDescent="0.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7">
        <v>3</v>
      </c>
      <c r="P5" s="12"/>
      <c r="Q5" s="12"/>
      <c r="R5" s="12"/>
      <c r="S5" s="12"/>
      <c r="T5" s="12"/>
      <c r="U5" s="13"/>
      <c r="V5" s="12"/>
      <c r="W5" s="12"/>
      <c r="X5" s="12"/>
      <c r="Y5" s="12"/>
      <c r="Z5" s="12"/>
      <c r="AA5" s="12"/>
      <c r="AB5" s="12"/>
      <c r="AC5" s="12"/>
      <c r="AD5" s="12"/>
      <c r="AE5" s="13"/>
      <c r="AF5" s="11"/>
      <c r="AG5" s="12"/>
      <c r="AH5" s="12"/>
      <c r="AI5" s="12"/>
      <c r="AJ5" s="12"/>
      <c r="AK5" s="13"/>
      <c r="AL5" s="11"/>
      <c r="AM5" s="12"/>
      <c r="AN5" s="12"/>
      <c r="AO5" s="13"/>
      <c r="AP5" s="11"/>
      <c r="AQ5" s="12"/>
      <c r="AR5" s="12"/>
      <c r="AS5" s="12"/>
      <c r="AT5" s="12"/>
      <c r="AU5" s="13"/>
      <c r="AV5" s="11"/>
      <c r="AW5" s="12"/>
      <c r="AX5" s="13"/>
      <c r="AY5" s="11"/>
      <c r="AZ5" s="12"/>
      <c r="BA5" s="13"/>
      <c r="BB5" s="11"/>
      <c r="BC5" s="12"/>
      <c r="BD5" s="13"/>
      <c r="BE5" s="11"/>
      <c r="BF5" s="12"/>
      <c r="BG5" s="13"/>
      <c r="BH5" s="11"/>
      <c r="BI5" s="12"/>
      <c r="BJ5" s="13"/>
      <c r="BK5" s="11"/>
      <c r="BL5" s="12"/>
      <c r="BM5" s="12"/>
      <c r="BN5" s="12"/>
      <c r="BO5" s="13"/>
      <c r="BS5" s="22" t="e">
        <f>MEDIAN(AF3:AF12)</f>
        <v>#NUM!</v>
      </c>
      <c r="BT5" s="23" t="e">
        <f>QUARTILE(AF3:AF12, 1)</f>
        <v>#NUM!</v>
      </c>
      <c r="BU5" s="23" t="e">
        <f>QUARTILE(AF3:AF12, 3)</f>
        <v>#NUM!</v>
      </c>
      <c r="BV5" s="24" t="e">
        <f>STDEV(AF3:AF12)/AVERAGE(AF3:AF12)*100</f>
        <v>#DIV/0!</v>
      </c>
      <c r="BW5" s="22" t="e">
        <f>MEDIAN(AG3:AG12)</f>
        <v>#NUM!</v>
      </c>
      <c r="BX5" s="23" t="e">
        <f>QUARTILE(AG3:AG12, 1)</f>
        <v>#NUM!</v>
      </c>
      <c r="BY5" s="23" t="e">
        <f>QUARTILE(AG3:AG12, 3)</f>
        <v>#NUM!</v>
      </c>
      <c r="BZ5" s="25" t="e">
        <f>STDEV(AG3:AG12)/AVERAGE(AG3:AG12)*100</f>
        <v>#DIV/0!</v>
      </c>
      <c r="CA5" s="22" t="e">
        <f>MEDIAN(AL3:AL12)</f>
        <v>#NUM!</v>
      </c>
      <c r="CB5" s="23" t="e">
        <f>QUARTILE(AL3:AL12, 1)</f>
        <v>#NUM!</v>
      </c>
      <c r="CC5" s="23" t="e">
        <f>QUARTILE(AL3:AL12, 3)</f>
        <v>#NUM!</v>
      </c>
      <c r="CD5" s="24" t="e">
        <f>STDEV(AL3:AL12)/AVERAGE(AL3:AL12)*100</f>
        <v>#DIV/0!</v>
      </c>
      <c r="CE5" s="22" t="e">
        <f>MEDIAN(AM3:AM12)</f>
        <v>#NUM!</v>
      </c>
      <c r="CF5" s="23" t="e">
        <f>QUARTILE(AM3:AM12, 1)</f>
        <v>#NUM!</v>
      </c>
      <c r="CG5" s="23" t="e">
        <f>QUARTILE(AM3:AM12, 3)</f>
        <v>#NUM!</v>
      </c>
      <c r="CH5" s="25" t="e">
        <f>STDEV(AM3:AM12)/AVERAGE(AM3:AM12)*100</f>
        <v>#DIV/0!</v>
      </c>
      <c r="CI5" s="26" t="e">
        <f>MEDIAN(AP3:AP12)</f>
        <v>#NUM!</v>
      </c>
      <c r="CJ5" s="23" t="e">
        <f>QUARTILE(AP3:AP12, 1)</f>
        <v>#NUM!</v>
      </c>
      <c r="CK5" s="23" t="e">
        <f>QUARTILE(AP3:AP12, 3)</f>
        <v>#NUM!</v>
      </c>
      <c r="CL5" s="24" t="e">
        <f>STDEV(AP3:AP12)/AVERAGE(AP3:AP12)*100</f>
        <v>#DIV/0!</v>
      </c>
      <c r="CM5" s="22" t="e">
        <f>MEDIAN(AQ3:AQ12)</f>
        <v>#NUM!</v>
      </c>
      <c r="CN5" s="23" t="e">
        <f>QUARTILE(AP3:AP12, 1)</f>
        <v>#NUM!</v>
      </c>
      <c r="CO5" s="23" t="e">
        <f>QUARTILE(AQ3:AQ12, 3)</f>
        <v>#NUM!</v>
      </c>
      <c r="CP5" s="25" t="e">
        <f>STDEV(AQ3:AQ12)/AVERAGE(AQ3:AQ12)*100</f>
        <v>#DIV/0!</v>
      </c>
      <c r="CQ5" s="22" t="e">
        <f>MEDIAN(AV3:AV12)</f>
        <v>#NUM!</v>
      </c>
      <c r="CR5" s="23" t="e">
        <f>QUARTILE(AV3:AV12, 1)</f>
        <v>#NUM!</v>
      </c>
      <c r="CS5" s="23" t="e">
        <f>QUARTILE(AV3:AV12, 3)</f>
        <v>#NUM!</v>
      </c>
      <c r="CT5" s="24" t="e">
        <f>STDEV(AV3:AV12)/AVERAGE(AV3:AV12)*100</f>
        <v>#DIV/0!</v>
      </c>
      <c r="CU5" s="22" t="e">
        <f>MEDIAN(AW3:AW12)</f>
        <v>#NUM!</v>
      </c>
      <c r="CV5" s="23" t="e">
        <f>QUARTILE(AW3:AW12, 1)</f>
        <v>#NUM!</v>
      </c>
      <c r="CW5" s="23" t="e">
        <f>QUARTILE(AW3:AW12, 3)</f>
        <v>#NUM!</v>
      </c>
      <c r="CX5" s="25" t="e">
        <f>STDEV(AW3:AW12)/AVERAGE(AW3:AW12)*100</f>
        <v>#DIV/0!</v>
      </c>
      <c r="CY5" s="22" t="e">
        <f>MEDIAN(AY3:AY12)</f>
        <v>#NUM!</v>
      </c>
      <c r="CZ5" s="23" t="e">
        <f>QUARTILE(AY3:AY12, 1)</f>
        <v>#NUM!</v>
      </c>
      <c r="DA5" s="23" t="e">
        <f>QUARTILE(AY3:AY12, 3)</f>
        <v>#NUM!</v>
      </c>
      <c r="DB5" s="24" t="e">
        <f>STDEV(AY3:AY12)/AVERAGE(AY3:AY12)*100</f>
        <v>#DIV/0!</v>
      </c>
      <c r="DC5" s="22" t="e">
        <f>MEDIAN(AZ3:AZ12)</f>
        <v>#NUM!</v>
      </c>
      <c r="DD5" s="23" t="e">
        <f>QUARTILE(AZ3:AZ12, 1)</f>
        <v>#NUM!</v>
      </c>
      <c r="DE5" s="23" t="e">
        <f>QUARTILE(AZ3:AZ12, 3)</f>
        <v>#NUM!</v>
      </c>
      <c r="DF5" s="25" t="e">
        <f>STDEV(AZ3:AZ12)/AVERAGE(AZ3:AZ12)*100</f>
        <v>#DIV/0!</v>
      </c>
      <c r="DG5" s="22" t="e">
        <f>MEDIAN(BB3:BB12)</f>
        <v>#NUM!</v>
      </c>
      <c r="DH5" s="23" t="e">
        <f>QUARTILE(BB3:BB12, 1)</f>
        <v>#NUM!</v>
      </c>
      <c r="DI5" s="23" t="e">
        <f>QUARTILE(BB3:BB12, 3)</f>
        <v>#NUM!</v>
      </c>
      <c r="DJ5" s="24" t="e">
        <f>STDEV(BB3:BB12)/AVERAGE(BB3:BB12)*100</f>
        <v>#DIV/0!</v>
      </c>
      <c r="DK5" s="22" t="e">
        <f>MEDIAN(BC3:BC12)</f>
        <v>#NUM!</v>
      </c>
      <c r="DL5" s="23" t="e">
        <f>QUARTILE(BC3:BC12, 1)</f>
        <v>#NUM!</v>
      </c>
      <c r="DM5" s="23" t="e">
        <f>QUARTILE(BC3:BC12, 3)</f>
        <v>#NUM!</v>
      </c>
      <c r="DN5" s="25" t="e">
        <f>STDEV(BC3:BC12)/AVERAGE(BC3:BC12)*100</f>
        <v>#DIV/0!</v>
      </c>
      <c r="DO5" s="22" t="e">
        <f>MEDIAN(BE3:BE12)</f>
        <v>#NUM!</v>
      </c>
      <c r="DP5" s="23" t="e">
        <f>QUARTILE(BE3:BE12, 1)</f>
        <v>#NUM!</v>
      </c>
      <c r="DQ5" s="23" t="e">
        <f>QUARTILE(BE3:BE12, 3)</f>
        <v>#NUM!</v>
      </c>
      <c r="DR5" s="24" t="e">
        <f>STDEV(BE3:BE12)/AVERAGE(BE3:BE12)*100</f>
        <v>#DIV/0!</v>
      </c>
      <c r="DS5" s="22" t="e">
        <f>MEDIAN(BF3:BF12)</f>
        <v>#NUM!</v>
      </c>
      <c r="DT5" s="23" t="e">
        <f>QUARTILE(BF3:BF12, 1)</f>
        <v>#NUM!</v>
      </c>
      <c r="DU5" s="23" t="e">
        <f>QUARTILE(BF3:BF12, 3)</f>
        <v>#NUM!</v>
      </c>
      <c r="DV5" s="25" t="e">
        <f>STDEV(BF3:BF12)/AVERAGE(BF3:BF12)*100</f>
        <v>#DIV/0!</v>
      </c>
      <c r="DW5" s="22" t="e">
        <f>MEDIAN(BH3:BH12)</f>
        <v>#NUM!</v>
      </c>
      <c r="DX5" s="23" t="e">
        <f>QUARTILE(BH3:BH12, 1)</f>
        <v>#NUM!</v>
      </c>
      <c r="DY5" s="23" t="e">
        <f>QUARTILE(BH3:BH12, 3)</f>
        <v>#NUM!</v>
      </c>
      <c r="DZ5" s="24" t="e">
        <f>STDEV(BH3:BH12)/AVERAGE(BH3:BH12)*100</f>
        <v>#DIV/0!</v>
      </c>
      <c r="EA5" s="22" t="e">
        <f>MEDIAN(BI3:BI12)</f>
        <v>#NUM!</v>
      </c>
      <c r="EB5" s="23" t="e">
        <f>QUARTILE(BI3:BI12, 1)</f>
        <v>#NUM!</v>
      </c>
      <c r="EC5" s="23" t="e">
        <f>QUARTILE(BI3:BI12, 3)</f>
        <v>#NUM!</v>
      </c>
      <c r="ED5" s="25" t="e">
        <f>STDEV(BI3:BI12)/AVERAGE(BI3:BI12)*100</f>
        <v>#DIV/0!</v>
      </c>
      <c r="EE5" s="22" t="e">
        <f>MEDIAN(BK3:BK12)</f>
        <v>#NUM!</v>
      </c>
      <c r="EF5" s="23" t="e">
        <f>QUARTILE(BK3:BK12, 1)</f>
        <v>#NUM!</v>
      </c>
      <c r="EG5" s="23" t="e">
        <f>QUARTILE(BK3:BK12, 3)</f>
        <v>#NUM!</v>
      </c>
      <c r="EH5" s="24" t="e">
        <f>STDEV(BK3:BK12)/AVERAGE(BK3:BK12)*100</f>
        <v>#DIV/0!</v>
      </c>
      <c r="EI5" s="22" t="e">
        <f>MEDIAN(BL3:BL12)</f>
        <v>#NUM!</v>
      </c>
      <c r="EJ5" s="23" t="e">
        <f>QUARTILE(BL3:BL12, 1)</f>
        <v>#NUM!</v>
      </c>
      <c r="EK5" s="23" t="e">
        <f>QUARTILE(BL3:BL12, 3)</f>
        <v>#NUM!</v>
      </c>
      <c r="EL5" s="25" t="e">
        <f>STDEV(BL3:BL12)/AVERAGE(BL3:BL12)*100</f>
        <v>#DIV/0!</v>
      </c>
    </row>
    <row r="6" spans="1:142" x14ac:dyDescent="0.3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7">
        <v>4</v>
      </c>
      <c r="P6" s="12"/>
      <c r="Q6" s="12"/>
      <c r="R6" s="12"/>
      <c r="S6" s="12"/>
      <c r="T6" s="12"/>
      <c r="U6" s="13"/>
      <c r="V6" s="12"/>
      <c r="W6" s="12"/>
      <c r="X6" s="12"/>
      <c r="Y6" s="12"/>
      <c r="Z6" s="12"/>
      <c r="AA6" s="12"/>
      <c r="AB6" s="12"/>
      <c r="AC6" s="12"/>
      <c r="AD6" s="12"/>
      <c r="AE6" s="13"/>
      <c r="AF6" s="11"/>
      <c r="AG6" s="12"/>
      <c r="AH6" s="12"/>
      <c r="AI6" s="12"/>
      <c r="AJ6" s="12"/>
      <c r="AK6" s="13"/>
      <c r="AL6" s="11"/>
      <c r="AM6" s="12"/>
      <c r="AN6" s="12"/>
      <c r="AO6" s="13"/>
      <c r="AP6" s="11"/>
      <c r="AQ6" s="12"/>
      <c r="AR6" s="12"/>
      <c r="AS6" s="12"/>
      <c r="AT6" s="12"/>
      <c r="AU6" s="13"/>
      <c r="AV6" s="11"/>
      <c r="AW6" s="12"/>
      <c r="AX6" s="13"/>
      <c r="AY6" s="11"/>
      <c r="AZ6" s="12"/>
      <c r="BA6" s="13"/>
      <c r="BB6" s="11"/>
      <c r="BC6" s="12"/>
      <c r="BD6" s="13"/>
      <c r="BE6" s="11"/>
      <c r="BF6" s="12"/>
      <c r="BG6" s="13"/>
      <c r="BH6" s="11"/>
      <c r="BI6" s="12"/>
      <c r="BJ6" s="13"/>
      <c r="BK6" s="11"/>
      <c r="BL6" s="12"/>
      <c r="BM6" s="12"/>
      <c r="BN6" s="12"/>
      <c r="BO6" s="13"/>
    </row>
    <row r="7" spans="1:142" x14ac:dyDescent="0.3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7">
        <v>5</v>
      </c>
      <c r="P7" s="12"/>
      <c r="Q7" s="12"/>
      <c r="R7" s="12"/>
      <c r="S7" s="12"/>
      <c r="T7" s="12"/>
      <c r="U7" s="13"/>
      <c r="V7" s="12"/>
      <c r="W7" s="12"/>
      <c r="X7" s="12"/>
      <c r="Y7" s="12"/>
      <c r="Z7" s="12"/>
      <c r="AA7" s="12"/>
      <c r="AB7" s="12"/>
      <c r="AC7" s="12"/>
      <c r="AD7" s="12"/>
      <c r="AE7" s="13"/>
      <c r="AF7" s="11"/>
      <c r="AG7" s="12"/>
      <c r="AH7" s="12"/>
      <c r="AI7" s="12"/>
      <c r="AJ7" s="12"/>
      <c r="AK7" s="13"/>
      <c r="AL7" s="11"/>
      <c r="AM7" s="12"/>
      <c r="AN7" s="12"/>
      <c r="AO7" s="13"/>
      <c r="AP7" s="11"/>
      <c r="AQ7" s="12"/>
      <c r="AR7" s="12"/>
      <c r="AS7" s="12"/>
      <c r="AT7" s="12"/>
      <c r="AU7" s="13"/>
      <c r="AV7" s="11"/>
      <c r="AW7" s="12"/>
      <c r="AX7" s="13"/>
      <c r="AY7" s="11"/>
      <c r="AZ7" s="12"/>
      <c r="BA7" s="13"/>
      <c r="BB7" s="11"/>
      <c r="BC7" s="12"/>
      <c r="BD7" s="13"/>
      <c r="BE7" s="11"/>
      <c r="BF7" s="12"/>
      <c r="BG7" s="13"/>
      <c r="BH7" s="11"/>
      <c r="BI7" s="12"/>
      <c r="BJ7" s="13"/>
      <c r="BK7" s="11"/>
      <c r="BL7" s="12"/>
      <c r="BM7" s="12"/>
      <c r="BN7" s="12"/>
      <c r="BO7" s="13"/>
    </row>
    <row r="8" spans="1:142" x14ac:dyDescent="0.3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7">
        <v>6</v>
      </c>
      <c r="P8" s="12"/>
      <c r="Q8" s="12"/>
      <c r="R8" s="12"/>
      <c r="S8" s="12"/>
      <c r="T8" s="12"/>
      <c r="U8" s="13"/>
      <c r="V8" s="12"/>
      <c r="W8" s="12"/>
      <c r="X8" s="12"/>
      <c r="Y8" s="12"/>
      <c r="Z8" s="12"/>
      <c r="AA8" s="12"/>
      <c r="AB8" s="12"/>
      <c r="AC8" s="12"/>
      <c r="AD8" s="12"/>
      <c r="AE8" s="13"/>
      <c r="AF8" s="11"/>
      <c r="AG8" s="12"/>
      <c r="AH8" s="12"/>
      <c r="AI8" s="12"/>
      <c r="AJ8" s="12"/>
      <c r="AK8" s="13"/>
      <c r="AL8" s="11"/>
      <c r="AM8" s="12"/>
      <c r="AN8" s="12"/>
      <c r="AO8" s="13"/>
      <c r="AP8" s="11"/>
      <c r="AQ8" s="12"/>
      <c r="AR8" s="12"/>
      <c r="AS8" s="12"/>
      <c r="AT8" s="12"/>
      <c r="AU8" s="13"/>
      <c r="AV8" s="11"/>
      <c r="AW8" s="12"/>
      <c r="AX8" s="13"/>
      <c r="AY8" s="11"/>
      <c r="AZ8" s="12"/>
      <c r="BA8" s="13"/>
      <c r="BB8" s="11"/>
      <c r="BC8" s="12"/>
      <c r="BD8" s="13"/>
      <c r="BE8" s="11"/>
      <c r="BF8" s="12"/>
      <c r="BG8" s="13"/>
      <c r="BH8" s="11"/>
      <c r="BI8" s="12"/>
      <c r="BJ8" s="13"/>
      <c r="BK8" s="11"/>
      <c r="BL8" s="12"/>
      <c r="BM8" s="12"/>
      <c r="BN8" s="12"/>
      <c r="BO8" s="13"/>
    </row>
    <row r="9" spans="1:142" x14ac:dyDescent="0.3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17">
        <v>7</v>
      </c>
      <c r="P9" s="12"/>
      <c r="Q9" s="12"/>
      <c r="R9" s="12"/>
      <c r="S9" s="12"/>
      <c r="T9" s="12"/>
      <c r="U9" s="13"/>
      <c r="V9" s="12"/>
      <c r="W9" s="12"/>
      <c r="X9" s="12"/>
      <c r="Y9" s="12"/>
      <c r="Z9" s="12"/>
      <c r="AA9" s="12"/>
      <c r="AB9" s="12"/>
      <c r="AC9" s="12"/>
      <c r="AD9" s="12"/>
      <c r="AE9" s="13"/>
      <c r="AF9" s="11"/>
      <c r="AG9" s="12"/>
      <c r="AH9" s="12"/>
      <c r="AI9" s="12"/>
      <c r="AJ9" s="12"/>
      <c r="AK9" s="13"/>
      <c r="AL9" s="11"/>
      <c r="AM9" s="12"/>
      <c r="AN9" s="12"/>
      <c r="AO9" s="13"/>
      <c r="AP9" s="11"/>
      <c r="AQ9" s="12"/>
      <c r="AR9" s="12"/>
      <c r="AS9" s="12"/>
      <c r="AT9" s="12"/>
      <c r="AU9" s="13"/>
      <c r="AV9" s="11"/>
      <c r="AW9" s="12"/>
      <c r="AX9" s="13"/>
      <c r="AY9" s="11"/>
      <c r="AZ9" s="12"/>
      <c r="BA9" s="13"/>
      <c r="BB9" s="11"/>
      <c r="BC9" s="12"/>
      <c r="BD9" s="13"/>
      <c r="BE9" s="11"/>
      <c r="BF9" s="12"/>
      <c r="BG9" s="13"/>
      <c r="BH9" s="11"/>
      <c r="BI9" s="12"/>
      <c r="BJ9" s="13"/>
      <c r="BK9" s="11"/>
      <c r="BL9" s="12"/>
      <c r="BM9" s="12"/>
      <c r="BN9" s="12"/>
      <c r="BO9" s="13"/>
    </row>
    <row r="10" spans="1:142" x14ac:dyDescent="0.3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7">
        <v>8</v>
      </c>
      <c r="P10" s="12"/>
      <c r="Q10" s="12"/>
      <c r="R10" s="12"/>
      <c r="S10" s="12"/>
      <c r="T10" s="12"/>
      <c r="U10" s="13"/>
      <c r="V10" s="12"/>
      <c r="W10" s="12"/>
      <c r="X10" s="12"/>
      <c r="Y10" s="12"/>
      <c r="Z10" s="12"/>
      <c r="AA10" s="12"/>
      <c r="AB10" s="12"/>
      <c r="AC10" s="12"/>
      <c r="AD10" s="12"/>
      <c r="AE10" s="13"/>
      <c r="AF10" s="11"/>
      <c r="AG10" s="12"/>
      <c r="AH10" s="12"/>
      <c r="AI10" s="12"/>
      <c r="AJ10" s="12"/>
      <c r="AK10" s="13"/>
      <c r="AL10" s="11"/>
      <c r="AM10" s="12"/>
      <c r="AN10" s="12"/>
      <c r="AO10" s="13"/>
      <c r="AP10" s="11"/>
      <c r="AQ10" s="12"/>
      <c r="AR10" s="12"/>
      <c r="AS10" s="12"/>
      <c r="AT10" s="12"/>
      <c r="AU10" s="13"/>
      <c r="AV10" s="11"/>
      <c r="AW10" s="12"/>
      <c r="AX10" s="13"/>
      <c r="AY10" s="11"/>
      <c r="AZ10" s="12"/>
      <c r="BA10" s="13"/>
      <c r="BB10" s="11"/>
      <c r="BC10" s="12"/>
      <c r="BD10" s="13"/>
      <c r="BE10" s="11"/>
      <c r="BF10" s="12"/>
      <c r="BG10" s="13"/>
      <c r="BH10" s="11"/>
      <c r="BI10" s="12"/>
      <c r="BJ10" s="13"/>
      <c r="BK10" s="11"/>
      <c r="BL10" s="12"/>
      <c r="BM10" s="12"/>
      <c r="BN10" s="12"/>
      <c r="BO10" s="13"/>
    </row>
    <row r="11" spans="1:142" x14ac:dyDescent="0.3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17">
        <v>9</v>
      </c>
      <c r="P11" s="12"/>
      <c r="Q11" s="12"/>
      <c r="R11" s="12"/>
      <c r="S11" s="12"/>
      <c r="T11" s="12"/>
      <c r="U11" s="13"/>
      <c r="V11" s="12"/>
      <c r="W11" s="12"/>
      <c r="X11" s="12"/>
      <c r="Y11" s="12"/>
      <c r="Z11" s="12"/>
      <c r="AA11" s="12"/>
      <c r="AB11" s="12"/>
      <c r="AC11" s="12"/>
      <c r="AD11" s="12"/>
      <c r="AE11" s="13"/>
      <c r="AF11" s="11"/>
      <c r="AG11" s="12"/>
      <c r="AH11" s="12"/>
      <c r="AI11" s="12"/>
      <c r="AJ11" s="12"/>
      <c r="AK11" s="13"/>
      <c r="AL11" s="11"/>
      <c r="AM11" s="12"/>
      <c r="AN11" s="12"/>
      <c r="AO11" s="13"/>
      <c r="AP11" s="11"/>
      <c r="AQ11" s="12"/>
      <c r="AR11" s="12"/>
      <c r="AS11" s="12"/>
      <c r="AT11" s="12"/>
      <c r="AU11" s="13"/>
      <c r="AV11" s="11"/>
      <c r="AW11" s="12"/>
      <c r="AX11" s="13"/>
      <c r="AY11" s="11"/>
      <c r="AZ11" s="12"/>
      <c r="BA11" s="13"/>
      <c r="BB11" s="11"/>
      <c r="BC11" s="12"/>
      <c r="BD11" s="13"/>
      <c r="BE11" s="11"/>
      <c r="BF11" s="12"/>
      <c r="BG11" s="13"/>
      <c r="BH11" s="11"/>
      <c r="BI11" s="12"/>
      <c r="BJ11" s="13"/>
      <c r="BK11" s="11"/>
      <c r="BL11" s="12"/>
      <c r="BM11" s="12"/>
      <c r="BN11" s="12"/>
      <c r="BO11" s="13"/>
    </row>
    <row r="12" spans="1:142" x14ac:dyDescent="0.3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7">
        <v>10</v>
      </c>
      <c r="P12" s="15"/>
      <c r="Q12" s="15"/>
      <c r="R12" s="15"/>
      <c r="S12" s="15"/>
      <c r="T12" s="15"/>
      <c r="U12" s="16"/>
      <c r="V12" s="15"/>
      <c r="W12" s="15"/>
      <c r="X12" s="15"/>
      <c r="Y12" s="15"/>
      <c r="Z12" s="15"/>
      <c r="AA12" s="15"/>
      <c r="AB12" s="15"/>
      <c r="AC12" s="15"/>
      <c r="AD12" s="15"/>
      <c r="AE12" s="16"/>
      <c r="AF12" s="14"/>
      <c r="AG12" s="15"/>
      <c r="AH12" s="15"/>
      <c r="AI12" s="15"/>
      <c r="AJ12" s="15"/>
      <c r="AK12" s="16"/>
      <c r="AL12" s="14"/>
      <c r="AM12" s="15"/>
      <c r="AN12" s="15"/>
      <c r="AO12" s="16"/>
      <c r="AP12" s="14"/>
      <c r="AQ12" s="15"/>
      <c r="AR12" s="15"/>
      <c r="AS12" s="15"/>
      <c r="AT12" s="15"/>
      <c r="AU12" s="16"/>
      <c r="AV12" s="14"/>
      <c r="AW12" s="15"/>
      <c r="AX12" s="16"/>
      <c r="AY12" s="14"/>
      <c r="AZ12" s="15"/>
      <c r="BA12" s="16"/>
      <c r="BB12" s="14"/>
      <c r="BC12" s="15"/>
      <c r="BD12" s="16"/>
      <c r="BE12" s="14"/>
      <c r="BF12" s="15"/>
      <c r="BG12" s="16"/>
      <c r="BH12" s="14"/>
      <c r="BI12" s="15"/>
      <c r="BJ12" s="16"/>
      <c r="BK12" s="14"/>
      <c r="BL12" s="15"/>
      <c r="BM12" s="15"/>
      <c r="BN12" s="15"/>
      <c r="BO12" s="16"/>
    </row>
  </sheetData>
  <mergeCells count="39">
    <mergeCell ref="EE2:EL2"/>
    <mergeCell ref="EE3:EH3"/>
    <mergeCell ref="EI3:EL3"/>
    <mergeCell ref="DO2:DV2"/>
    <mergeCell ref="DO3:DR3"/>
    <mergeCell ref="DS3:DV3"/>
    <mergeCell ref="DW2:ED2"/>
    <mergeCell ref="DW3:DZ3"/>
    <mergeCell ref="EA3:ED3"/>
    <mergeCell ref="CY2:DF2"/>
    <mergeCell ref="CY3:DB3"/>
    <mergeCell ref="DC3:DF3"/>
    <mergeCell ref="DG2:DN2"/>
    <mergeCell ref="DG3:DJ3"/>
    <mergeCell ref="DK3:DN3"/>
    <mergeCell ref="CI2:CP2"/>
    <mergeCell ref="CI3:CL3"/>
    <mergeCell ref="CM3:CP3"/>
    <mergeCell ref="CQ2:CX2"/>
    <mergeCell ref="CQ3:CT3"/>
    <mergeCell ref="CU3:CX3"/>
    <mergeCell ref="BS3:BV3"/>
    <mergeCell ref="BW3:BZ3"/>
    <mergeCell ref="BS2:BZ2"/>
    <mergeCell ref="CA2:CH2"/>
    <mergeCell ref="CA3:CD3"/>
    <mergeCell ref="CE3:CH3"/>
    <mergeCell ref="BK1:BO1"/>
    <mergeCell ref="A1:N1"/>
    <mergeCell ref="O1:T1"/>
    <mergeCell ref="V1:AE1"/>
    <mergeCell ref="AF1:AK1"/>
    <mergeCell ref="AL1:AO1"/>
    <mergeCell ref="AP1:AU1"/>
    <mergeCell ref="AV1:AX1"/>
    <mergeCell ref="AY1:BA1"/>
    <mergeCell ref="BB1:BD1"/>
    <mergeCell ref="BE1:BG1"/>
    <mergeCell ref="BH1:BJ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D8F077D-7BC1-4DDA-B06D-567FA2293457}">
          <x14:formula1>
            <xm:f>Nemainīt!$A$2:$A$3</xm:f>
          </x14:formula1>
          <xm:sqref>L3:L12</xm:sqref>
        </x14:dataValidation>
        <x14:dataValidation type="list" allowBlank="1" showInputMessage="1" showErrorMessage="1" xr:uid="{5E8FB5F1-84FA-4A09-8F79-E4BC60A052B1}">
          <x14:formula1>
            <xm:f>Nemainīt!$B$2:$B$14</xm:f>
          </x14:formula1>
          <xm:sqref>N3:N12</xm:sqref>
        </x14:dataValidation>
        <x14:dataValidation type="list" allowBlank="1" showInputMessage="1" showErrorMessage="1" xr:uid="{292CE12D-52CB-4A39-B60F-FF9CB16B026A}">
          <x14:formula1>
            <xm:f>Nemainīt!$C$2:$C$4</xm:f>
          </x14:formula1>
          <xm:sqref>P3:P12</xm:sqref>
        </x14:dataValidation>
        <x14:dataValidation type="list" allowBlank="1" showInputMessage="1" showErrorMessage="1" xr:uid="{7AE6B6D5-07BA-42AB-BF11-37AE40B64D26}">
          <x14:formula1>
            <xm:f>Nemainīt!$D$2:$D$4</xm:f>
          </x14:formula1>
          <xm:sqref>Q3:Q12</xm:sqref>
        </x14:dataValidation>
        <x14:dataValidation type="list" allowBlank="1" showInputMessage="1" showErrorMessage="1" xr:uid="{6200B4BB-3412-4430-8C40-7BD376A6CA12}">
          <x14:formula1>
            <xm:f>Nemainīt!$F$2:$F$4</xm:f>
          </x14:formula1>
          <xm:sqref>S3:S12</xm:sqref>
        </x14:dataValidation>
        <x14:dataValidation type="list" allowBlank="1" showInputMessage="1" showErrorMessage="1" xr:uid="{4BEDBAFE-9EFE-4179-9861-AD8E49B2C8A8}">
          <x14:formula1>
            <xm:f>Nemainīt!$E$2:$E$4</xm:f>
          </x14:formula1>
          <xm:sqref>R3:R12</xm:sqref>
        </x14:dataValidation>
        <x14:dataValidation type="list" allowBlank="1" showInputMessage="1" showErrorMessage="1" xr:uid="{AFEE6094-F95D-4816-A892-D38D8F82B1ED}">
          <x14:formula1>
            <xm:f>Nemainīt!$G$2:$G$4</xm:f>
          </x14:formula1>
          <xm:sqref>T3:T12</xm:sqref>
        </x14:dataValidation>
        <x14:dataValidation type="list" allowBlank="1" showInputMessage="1" showErrorMessage="1" xr:uid="{405242A0-B562-4934-85E5-D9E575A8FFD1}">
          <x14:formula1>
            <xm:f>Nemainīt!$H$2:$H$4</xm:f>
          </x14:formula1>
          <xm:sqref>V3:AE12</xm:sqref>
        </x14:dataValidation>
        <x14:dataValidation type="list" allowBlank="1" showInputMessage="1" showErrorMessage="1" xr:uid="{A12393E7-722F-43CF-8E67-FBB386963005}">
          <x14:formula1>
            <xm:f>Nemainīt!$I$2:$I$4</xm:f>
          </x14:formula1>
          <xm:sqref>AH3:AK12 AN3:AO12 AR3:AU12 AX3:AX12 BA3:BA12 BD3:BD12 BG3:BG12 BJ3:BJ12 BM3:BO12</xm:sqref>
        </x14:dataValidation>
        <x14:dataValidation type="list" allowBlank="1" showInputMessage="1" showErrorMessage="1" xr:uid="{9B74D3B3-4706-4A47-9A42-3463B8B4F1AF}">
          <x14:formula1>
            <xm:f>Nemainīt!$J$2:$J$4</xm:f>
          </x14:formula1>
          <xm:sqref>U3:U12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AFFD-6B2E-4817-9196-6494E6501BC5}">
  <dimension ref="A1:J14"/>
  <sheetViews>
    <sheetView workbookViewId="0">
      <selection activeCell="J5" sqref="J5"/>
    </sheetView>
  </sheetViews>
  <sheetFormatPr defaultRowHeight="14.5" x14ac:dyDescent="0.35"/>
  <cols>
    <col min="3" max="3" width="21" customWidth="1"/>
    <col min="4" max="4" width="9.6328125" customWidth="1"/>
    <col min="7" max="7" width="16.81640625" customWidth="1"/>
    <col min="8" max="8" width="55.08984375" customWidth="1"/>
    <col min="9" max="9" width="36.453125" customWidth="1"/>
  </cols>
  <sheetData>
    <row r="1" spans="1:10" x14ac:dyDescent="0.35">
      <c r="A1" t="s">
        <v>98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111</v>
      </c>
      <c r="J1" t="s">
        <v>128</v>
      </c>
    </row>
    <row r="2" spans="1:10" x14ac:dyDescent="0.35">
      <c r="A2" t="s">
        <v>99</v>
      </c>
      <c r="B2">
        <v>0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</row>
    <row r="3" spans="1:10" x14ac:dyDescent="0.35">
      <c r="A3" t="s">
        <v>100</v>
      </c>
      <c r="B3">
        <v>1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</row>
    <row r="4" spans="1:10" x14ac:dyDescent="0.35">
      <c r="B4">
        <v>2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</row>
    <row r="5" spans="1:10" x14ac:dyDescent="0.35">
      <c r="B5">
        <v>3</v>
      </c>
    </row>
    <row r="6" spans="1:10" x14ac:dyDescent="0.35">
      <c r="B6">
        <v>4</v>
      </c>
    </row>
    <row r="7" spans="1:10" x14ac:dyDescent="0.35">
      <c r="B7">
        <v>5</v>
      </c>
    </row>
    <row r="8" spans="1:10" x14ac:dyDescent="0.35">
      <c r="B8">
        <v>6</v>
      </c>
    </row>
    <row r="9" spans="1:10" x14ac:dyDescent="0.35">
      <c r="B9">
        <v>7</v>
      </c>
    </row>
    <row r="10" spans="1:10" x14ac:dyDescent="0.35">
      <c r="B10">
        <v>8</v>
      </c>
    </row>
    <row r="11" spans="1:10" x14ac:dyDescent="0.35">
      <c r="B11">
        <v>9</v>
      </c>
    </row>
    <row r="12" spans="1:10" x14ac:dyDescent="0.35">
      <c r="B12">
        <v>10</v>
      </c>
    </row>
    <row r="13" spans="1:10" x14ac:dyDescent="0.35">
      <c r="B13">
        <v>11</v>
      </c>
    </row>
    <row r="14" spans="1:10" x14ac:dyDescent="0.35">
      <c r="B14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Anketa</vt:lpstr>
      <vt:lpstr>Datu tabula</vt:lpstr>
      <vt:lpstr>Nemainīt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 Nitcis</dc:creator>
  <cp:lastModifiedBy>Maksims Balalaikins</cp:lastModifiedBy>
  <cp:lastPrinted>2020-10-26T08:20:50Z</cp:lastPrinted>
  <dcterms:created xsi:type="dcterms:W3CDTF">2020-10-26T06:57:00Z</dcterms:created>
  <dcterms:modified xsi:type="dcterms:W3CDTF">2020-11-13T06:43:01Z</dcterms:modified>
</cp:coreProperties>
</file>